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<sst xmlns="http://schemas.openxmlformats.org/spreadsheetml/2006/main" count="17" uniqueCount="12">
  <si>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RR</t>
  </si>
  <si>
    <t>R</t>
  </si>
  <si>
    <t>relative survival rates</t>
  </si>
  <si>
    <t>Generation</t>
  </si>
  <si>
    <t>Genotypes</t>
  </si>
  <si>
    <t>Alleles</t>
  </si>
  <si>
    <t>B</t>
  </si>
  <si>
    <t>RB</t>
  </si>
  <si>
    <t>BB</t>
  </si>
  <si>
    <t>Change the pale blue cells to try different scenarios.</t>
  </si>
  <si>
    <t>The Hardy-Weinberg Law with Natural Selection</t>
  </si>
  <si>
    <t>initial allele ratio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</si>
</sst>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2" borderId="7" xfId="0" applyNumberForma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Genotype Frequency</a:t>
            </a:r>
          </a:p>
        </c:rich>
      </c:tx>
      <c:layout>
        <c:manualLayout>
          <c:xMode val="factor"/>
          <c:yMode val="factor"/>
          <c:x val="-0.0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25"/>
          <c:w val="0.8475"/>
          <c:h val="0.6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Sheet1!$D$26</c:f>
              <c:strCache>
                <c:ptCount val="1"/>
                <c:pt idx="0">
                  <c:v>RR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Sheet1!$A$27:$A$227</c:f>
              <c:numCache/>
            </c:numRef>
          </c:xVal>
          <c:yVal>
            <c:numRef>
              <c:f>Sheet1!$D$27:$D$227</c:f>
              <c:numCache/>
            </c:numRef>
          </c:yVal>
          <c:smooth val="0"/>
        </c:ser>
        <c:ser>
          <c:idx val="1"/>
          <c:order val="1"/>
          <c:tx>
            <c:strRef>
              <c:f>Sheet1!$E$26</c:f>
              <c:strCache>
                <c:ptCount val="1"/>
                <c:pt idx="0">
                  <c:v>RB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Sheet1!$A$27:$A$227</c:f>
              <c:numCache/>
            </c:numRef>
          </c:xVal>
          <c:yVal>
            <c:numRef>
              <c:f>Sheet1!$E$27:$E$227</c:f>
              <c:numCache/>
            </c:numRef>
          </c:yVal>
          <c:smooth val="0"/>
        </c:ser>
        <c:ser>
          <c:idx val="2"/>
          <c:order val="2"/>
          <c:tx>
            <c:strRef>
              <c:f>Sheet1!$F$26</c:f>
              <c:strCache>
                <c:ptCount val="1"/>
                <c:pt idx="0">
                  <c:v>BB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Sheet1!$A$27:$A$227</c:f>
              <c:numCache/>
            </c:numRef>
          </c:xVal>
          <c:yVal>
            <c:numRef>
              <c:f>Sheet1!$F$27:$F$227</c:f>
              <c:numCache/>
            </c:numRef>
          </c:yVal>
          <c:smooth val="0"/>
        </c:ser>
        <c:axId val="22080139"/>
        <c:axId val="64503524"/>
      </c:scatterChart>
      <c:valAx>
        <c:axId val="2208013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Generations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crossBetween val="midCat"/>
        <c:dispUnits/>
      </c:valAx>
      <c:valAx>
        <c:axId val="64503524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20801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Allele Frequency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854"/>
          <c:h val="0.635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Sheet1!$A$27:$A$227</c:f>
              <c:numCache/>
            </c:numRef>
          </c:xVal>
          <c:yVal>
            <c:numRef>
              <c:f>Sheet1!$B$27:$B$227</c:f>
              <c:numCache/>
            </c:numRef>
          </c:yVal>
          <c:smooth val="0"/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Sheet1!$A$27:$A$227</c:f>
              <c:numCache/>
            </c:numRef>
          </c:xVal>
          <c:yVal>
            <c:numRef>
              <c:f>Sheet1!$C$27:$C$227</c:f>
              <c:numCache/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crossBetween val="midCat"/>
        <c:dispUnits/>
      </c:valAx>
      <c:valAx>
        <c:axId val="57402926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36608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85725</xdr:rowOff>
    </xdr:from>
    <xdr:to>
      <xdr:col>13</xdr:col>
      <xdr:colOff>495300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52975" y="114300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</xdr:row>
      <xdr:rowOff>66675</xdr:rowOff>
    </xdr:from>
    <xdr:to>
      <xdr:col>6</xdr:col>
      <xdr:colOff>219075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7150" y="112395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">
      <selection activeCell="J3" sqref="J3"/>
    </sheetView>
  </sheetViews>
  <sheetFormatPr defaultColWidth="9.140625" defaultRowHeight="12.75"/>
  <cols>
    <col min="1" max="3" width="13.421875" style="0" customWidth="1"/>
    <col min="10" max="10" width="9.140625" style="2" customWidth="1"/>
  </cols>
  <sheetData>
    <row r="1" spans="1:6" ht="18.75" thickBot="1">
      <c r="A1" s="23" t="s">
        <v>10</v>
      </c>
      <c r="B1" s="24"/>
      <c r="C1" s="24"/>
      <c r="D1" s="24"/>
      <c r="E1" s="24"/>
      <c r="F1" s="24"/>
    </row>
    <row r="2" spans="5:10" ht="12.75">
      <c r="E2" s="10" t="s">
        <v>11</v>
      </c>
      <c r="F2" s="11"/>
      <c r="G2" s="11"/>
      <c r="H2" s="11"/>
      <c r="I2" s="11" t="s">
        <v>1</v>
      </c>
      <c r="J2" s="18">
        <v>0.99</v>
      </c>
    </row>
    <row r="3" spans="1:10" ht="12.75">
      <c r="A3" s="21" t="s">
        <v>9</v>
      </c>
      <c r="B3" s="22"/>
      <c r="C3" s="22"/>
      <c r="D3" s="22"/>
      <c r="E3" s="12"/>
      <c r="F3" s="13"/>
      <c r="G3" s="13"/>
      <c r="H3" s="13"/>
      <c r="I3" s="13" t="s">
        <v>6</v>
      </c>
      <c r="J3" s="14">
        <f>1-J2</f>
        <v>0.010000000000000009</v>
      </c>
    </row>
    <row r="4" spans="5:10" ht="12.75">
      <c r="E4" s="15" t="s">
        <v>2</v>
      </c>
      <c r="F4" s="13"/>
      <c r="G4" s="13"/>
      <c r="H4" s="13"/>
      <c r="I4" s="13" t="s">
        <v>0</v>
      </c>
      <c r="J4" s="19">
        <v>1</v>
      </c>
    </row>
    <row r="5" spans="5:10" ht="12.75">
      <c r="E5" s="12"/>
      <c r="F5" s="13"/>
      <c r="G5" s="13"/>
      <c r="H5" s="13"/>
      <c r="I5" s="13" t="s">
        <v>7</v>
      </c>
      <c r="J5" s="19">
        <v>1.09</v>
      </c>
    </row>
    <row r="6" spans="5:10" ht="13.5" thickBot="1">
      <c r="E6" s="16"/>
      <c r="F6" s="17"/>
      <c r="G6" s="17"/>
      <c r="H6" s="17"/>
      <c r="I6" s="17" t="s">
        <v>8</v>
      </c>
      <c r="J6" s="20">
        <v>1.03</v>
      </c>
    </row>
    <row r="25" spans="1:10" s="1" customFormat="1" ht="12.75">
      <c r="A25" s="6"/>
      <c r="B25" s="25" t="s">
        <v>5</v>
      </c>
      <c r="C25" s="25"/>
      <c r="D25" s="25" t="s">
        <v>4</v>
      </c>
      <c r="E25" s="25"/>
      <c r="F25" s="25"/>
      <c r="G25" s="6"/>
      <c r="J25" s="3"/>
    </row>
    <row r="26" spans="1:10" s="4" customFormat="1" ht="12.75">
      <c r="A26" s="7" t="s">
        <v>3</v>
      </c>
      <c r="B26" s="7" t="s">
        <v>1</v>
      </c>
      <c r="C26" s="7" t="s">
        <v>6</v>
      </c>
      <c r="D26" s="7" t="s">
        <v>0</v>
      </c>
      <c r="E26" s="7" t="s">
        <v>7</v>
      </c>
      <c r="F26" s="7" t="s">
        <v>8</v>
      </c>
      <c r="G26" s="7"/>
      <c r="J26" s="5"/>
    </row>
    <row r="27" spans="1:8" ht="12.75">
      <c r="A27" s="8">
        <v>0</v>
      </c>
      <c r="B27" s="9">
        <f>J2</f>
        <v>0.99</v>
      </c>
      <c r="C27" s="9">
        <f>J3</f>
        <v>0.010000000000000009</v>
      </c>
      <c r="D27" s="9">
        <f>B27^2</f>
        <v>0.9801</v>
      </c>
      <c r="E27" s="9">
        <f>2*B27*C27</f>
        <v>0.01980000000000002</v>
      </c>
      <c r="F27" s="9">
        <f>C27^2</f>
        <v>0.00010000000000000018</v>
      </c>
      <c r="G27" s="9">
        <f aca="true" t="shared" si="0" ref="G27:G58">$J$4*D27+$J$5*E27+$J$6*F27</f>
        <v>1.001785</v>
      </c>
      <c r="H27" s="2"/>
    </row>
    <row r="28" spans="1:8" ht="12.75">
      <c r="A28" s="8">
        <v>1</v>
      </c>
      <c r="B28" s="9">
        <f>B27*(B27*$J$4+C27*$J$5)/G27</f>
        <v>0.9891254111411131</v>
      </c>
      <c r="C28" s="9">
        <f aca="true" t="shared" si="1" ref="C28:C59">C27*(C27*$J$6+$J$5*B27)/G27</f>
        <v>0.010874588858886898</v>
      </c>
      <c r="D28" s="9">
        <f aca="true" t="shared" si="2" ref="D28:D77">B28^2</f>
        <v>0.978369078965076</v>
      </c>
      <c r="E28" s="9">
        <f aca="true" t="shared" si="3" ref="E28:E77">2*B28*C28</f>
        <v>0.02151266435207414</v>
      </c>
      <c r="F28" s="9">
        <f aca="true" t="shared" si="4" ref="F28:F77">C28^2</f>
        <v>0.00011825668284982706</v>
      </c>
      <c r="G28" s="9">
        <f t="shared" si="0"/>
        <v>1.001939687492172</v>
      </c>
      <c r="H28" s="2"/>
    </row>
    <row r="29" spans="1:8" ht="12.75">
      <c r="A29" s="8">
        <v>2</v>
      </c>
      <c r="B29" s="9">
        <f aca="true" t="shared" si="5" ref="B29:B77">B28*(B28*$J$4+C28*$J$5)/G28</f>
        <v>0.98817672699954</v>
      </c>
      <c r="C29" s="9">
        <f t="shared" si="1"/>
        <v>0.011823273000460202</v>
      </c>
      <c r="D29" s="9">
        <f t="shared" si="2"/>
        <v>0.9764932437835233</v>
      </c>
      <c r="E29" s="9">
        <f t="shared" si="3"/>
        <v>0.023366966432033585</v>
      </c>
      <c r="F29" s="9">
        <f t="shared" si="4"/>
        <v>0.0001397897844434112</v>
      </c>
      <c r="G29" s="9">
        <f t="shared" si="0"/>
        <v>1.0021072206724166</v>
      </c>
      <c r="H29" s="2"/>
    </row>
    <row r="30" spans="1:8" ht="12.75">
      <c r="A30" s="8">
        <v>3</v>
      </c>
      <c r="B30" s="9">
        <f t="shared" si="5"/>
        <v>0.9871481016025478</v>
      </c>
      <c r="C30" s="9">
        <f t="shared" si="1"/>
        <v>0.012851898397452108</v>
      </c>
      <c r="D30" s="9">
        <f t="shared" si="2"/>
        <v>0.9744613744975141</v>
      </c>
      <c r="E30" s="9">
        <f t="shared" si="3"/>
        <v>0.025373454210067353</v>
      </c>
      <c r="F30" s="9">
        <f t="shared" si="4"/>
        <v>0.00016517129241843206</v>
      </c>
      <c r="G30" s="9">
        <f t="shared" si="0"/>
        <v>1.0022885660176786</v>
      </c>
      <c r="H30" s="2"/>
    </row>
    <row r="31" spans="1:8" ht="12.75">
      <c r="A31" s="8">
        <v>4</v>
      </c>
      <c r="B31" s="9">
        <f t="shared" si="5"/>
        <v>0.9860333047284998</v>
      </c>
      <c r="C31" s="9">
        <f t="shared" si="1"/>
        <v>0.013966695271500067</v>
      </c>
      <c r="D31" s="9">
        <f t="shared" si="2"/>
        <v>0.9722616780338066</v>
      </c>
      <c r="E31" s="9">
        <f t="shared" si="3"/>
        <v>0.027543253389386246</v>
      </c>
      <c r="F31" s="9">
        <f t="shared" si="4"/>
        <v>0.00019506857680694233</v>
      </c>
      <c r="G31" s="9">
        <f t="shared" si="0"/>
        <v>1.0024847448623488</v>
      </c>
      <c r="H31" s="2"/>
    </row>
    <row r="32" spans="1:8" ht="12.75">
      <c r="A32" s="8">
        <v>5</v>
      </c>
      <c r="B32" s="9">
        <f t="shared" si="5"/>
        <v>0.984825710506532</v>
      </c>
      <c r="C32" s="9">
        <f t="shared" si="1"/>
        <v>0.015174289493467967</v>
      </c>
      <c r="D32" s="9">
        <f t="shared" si="2"/>
        <v>0.9698816800746956</v>
      </c>
      <c r="E32" s="9">
        <f t="shared" si="3"/>
        <v>0.029888060863672787</v>
      </c>
      <c r="F32" s="9">
        <f t="shared" si="4"/>
        <v>0.00023025906163157231</v>
      </c>
      <c r="G32" s="9">
        <f t="shared" si="0"/>
        <v>1.0026968332495796</v>
      </c>
      <c r="H32" s="2"/>
    </row>
    <row r="33" spans="1:8" ht="12.75">
      <c r="A33" s="8">
        <v>6</v>
      </c>
      <c r="B33" s="9">
        <f t="shared" si="5"/>
        <v>0.9835182884236068</v>
      </c>
      <c r="C33" s="9">
        <f t="shared" si="1"/>
        <v>0.016481711576392992</v>
      </c>
      <c r="D33" s="9">
        <f t="shared" si="2"/>
        <v>0.967308223663701</v>
      </c>
      <c r="E33" s="9">
        <f t="shared" si="3"/>
        <v>0.032420129519811165</v>
      </c>
      <c r="F33" s="9">
        <f t="shared" si="4"/>
        <v>0.00027164681648740677</v>
      </c>
      <c r="G33" s="9">
        <f t="shared" si="0"/>
        <v>1.002925961061277</v>
      </c>
      <c r="H33" s="2"/>
    </row>
    <row r="34" spans="1:8" ht="12.75">
      <c r="A34" s="8">
        <v>7</v>
      </c>
      <c r="B34" s="9">
        <f t="shared" si="5"/>
        <v>0.9821035973679592</v>
      </c>
      <c r="C34" s="9">
        <f t="shared" si="1"/>
        <v>0.017896402632040825</v>
      </c>
      <c r="D34" s="9">
        <f t="shared" si="2"/>
        <v>0.9645274759630864</v>
      </c>
      <c r="E34" s="9">
        <f t="shared" si="3"/>
        <v>0.03515224280974541</v>
      </c>
      <c r="F34" s="9">
        <f t="shared" si="4"/>
        <v>0.00032028122716811776</v>
      </c>
      <c r="G34" s="9">
        <f t="shared" si="0"/>
        <v>1.003173310289692</v>
      </c>
      <c r="H34" s="2"/>
    </row>
    <row r="35" spans="1:8" ht="12.75">
      <c r="A35" s="8">
        <v>8</v>
      </c>
      <c r="B35" s="9">
        <f t="shared" si="5"/>
        <v>0.9805737834176762</v>
      </c>
      <c r="C35" s="9">
        <f t="shared" si="1"/>
        <v>0.01942621658232394</v>
      </c>
      <c r="D35" s="9">
        <f t="shared" si="2"/>
        <v>0.9615249447260558</v>
      </c>
      <c r="E35" s="9">
        <f t="shared" si="3"/>
        <v>0.038097677383241164</v>
      </c>
      <c r="F35" s="9">
        <f t="shared" si="4"/>
        <v>0.00037737789070335756</v>
      </c>
      <c r="G35" s="9">
        <f t="shared" si="0"/>
        <v>1.003440112301213</v>
      </c>
      <c r="H35" s="2"/>
    </row>
    <row r="36" spans="1:8" ht="12.75">
      <c r="A36" s="8">
        <v>9</v>
      </c>
      <c r="B36" s="9">
        <f t="shared" si="5"/>
        <v>0.9789205821633115</v>
      </c>
      <c r="C36" s="9">
        <f t="shared" si="1"/>
        <v>0.021079417836688496</v>
      </c>
      <c r="D36" s="9">
        <f t="shared" si="2"/>
        <v>0.9582855061829566</v>
      </c>
      <c r="E36" s="9">
        <f t="shared" si="3"/>
        <v>0.041270151960709586</v>
      </c>
      <c r="F36" s="9">
        <f t="shared" si="4"/>
        <v>0.0004443418563337011</v>
      </c>
      <c r="G36" s="9">
        <f t="shared" si="0"/>
        <v>1.0037276439321539</v>
      </c>
      <c r="H36" s="2"/>
    </row>
    <row r="37" spans="1:8" ht="12.75">
      <c r="A37" s="8">
        <v>10</v>
      </c>
      <c r="B37" s="9">
        <f t="shared" si="5"/>
        <v>0.9771353264310795</v>
      </c>
      <c r="C37" s="9">
        <f t="shared" si="1"/>
        <v>0.022864673568920572</v>
      </c>
      <c r="D37" s="9">
        <f t="shared" si="2"/>
        <v>0.9547934461595723</v>
      </c>
      <c r="E37" s="9">
        <f t="shared" si="3"/>
        <v>0.04468376054301456</v>
      </c>
      <c r="F37" s="9">
        <f t="shared" si="4"/>
        <v>0.0005227932974132951</v>
      </c>
      <c r="G37" s="9">
        <f t="shared" si="0"/>
        <v>1.0040372222477938</v>
      </c>
      <c r="H37" s="2"/>
    </row>
    <row r="38" spans="1:8" ht="12.75">
      <c r="A38" s="8">
        <v>11</v>
      </c>
      <c r="B38" s="9">
        <f t="shared" si="5"/>
        <v>0.9752089603445643</v>
      </c>
      <c r="C38" s="9">
        <f t="shared" si="1"/>
        <v>0.024791039655435766</v>
      </c>
      <c r="D38" s="9">
        <f t="shared" si="2"/>
        <v>0.9510325163363259</v>
      </c>
      <c r="E38" s="9">
        <f t="shared" si="3"/>
        <v>0.048352888016476754</v>
      </c>
      <c r="F38" s="9">
        <f t="shared" si="4"/>
        <v>0.0006145956471973887</v>
      </c>
      <c r="G38" s="9">
        <f t="shared" si="0"/>
        <v>1.004370197790899</v>
      </c>
      <c r="H38" s="2"/>
    </row>
    <row r="39" spans="1:8" ht="12.75">
      <c r="A39" s="8">
        <v>12</v>
      </c>
      <c r="B39" s="9">
        <f t="shared" si="5"/>
        <v>0.9731320607232801</v>
      </c>
      <c r="C39" s="9">
        <f t="shared" si="1"/>
        <v>0.026867939276720015</v>
      </c>
      <c r="D39" s="9">
        <f t="shared" si="2"/>
        <v>0.9469860076075376</v>
      </c>
      <c r="E39" s="9">
        <f t="shared" si="3"/>
        <v>0.05229210623148501</v>
      </c>
      <c r="F39" s="9">
        <f t="shared" si="4"/>
        <v>0.000721886160977514</v>
      </c>
      <c r="G39" s="9">
        <f t="shared" si="0"/>
        <v>1.004727946145663</v>
      </c>
      <c r="H39" s="2"/>
    </row>
    <row r="40" spans="1:8" ht="12.75">
      <c r="A40" s="8">
        <v>13</v>
      </c>
      <c r="B40" s="9">
        <f t="shared" si="5"/>
        <v>0.9708948668600818</v>
      </c>
      <c r="C40" s="9">
        <f t="shared" si="1"/>
        <v>0.029105133139918287</v>
      </c>
      <c r="D40" s="9">
        <f t="shared" si="2"/>
        <v>0.9426368424952559</v>
      </c>
      <c r="E40" s="9">
        <f t="shared" si="3"/>
        <v>0.05651604872965184</v>
      </c>
      <c r="F40" s="9">
        <f t="shared" si="4"/>
        <v>0.0008471087750923697</v>
      </c>
      <c r="G40" s="9">
        <f t="shared" si="0"/>
        <v>1.0051118576489215</v>
      </c>
      <c r="H40" s="2"/>
    </row>
    <row r="41" spans="1:8" ht="12.75">
      <c r="A41" s="8">
        <v>14</v>
      </c>
      <c r="B41" s="9">
        <f t="shared" si="5"/>
        <v>0.9684873197396217</v>
      </c>
      <c r="C41" s="9">
        <f t="shared" si="1"/>
        <v>0.03151268026037836</v>
      </c>
      <c r="D41" s="9">
        <f t="shared" si="2"/>
        <v>0.9379676884964362</v>
      </c>
      <c r="E41" s="9">
        <f t="shared" si="3"/>
        <v>0.06103926248637104</v>
      </c>
      <c r="F41" s="9">
        <f t="shared" si="4"/>
        <v>0.0009930490171928398</v>
      </c>
      <c r="G41" s="9">
        <f t="shared" si="0"/>
        <v>1.0055233250942892</v>
      </c>
      <c r="H41" s="2"/>
    </row>
    <row r="42" spans="1:8" ht="12.75">
      <c r="A42" s="8">
        <v>15</v>
      </c>
      <c r="B42" s="9">
        <f t="shared" si="5"/>
        <v>0.9658991117490333</v>
      </c>
      <c r="C42" s="9">
        <f t="shared" si="1"/>
        <v>0.03410088825096673</v>
      </c>
      <c r="D42" s="9">
        <f t="shared" si="2"/>
        <v>0.9329610940775716</v>
      </c>
      <c r="E42" s="9">
        <f t="shared" si="3"/>
        <v>0.06587603534292362</v>
      </c>
      <c r="F42" s="9">
        <f t="shared" si="4"/>
        <v>0.0011628705795049207</v>
      </c>
      <c r="G42" s="9">
        <f t="shared" si="0"/>
        <v>1.0059637292982484</v>
      </c>
      <c r="H42" s="2"/>
    </row>
    <row r="43" spans="1:8" ht="12.75">
      <c r="A43" s="8">
        <v>16</v>
      </c>
      <c r="B43" s="9">
        <f t="shared" si="5"/>
        <v>0.9631197478813035</v>
      </c>
      <c r="C43" s="9">
        <f t="shared" si="1"/>
        <v>0.03688025211869638</v>
      </c>
      <c r="D43" s="9">
        <f t="shared" si="2"/>
        <v>0.9275996487589456</v>
      </c>
      <c r="E43" s="9">
        <f t="shared" si="3"/>
        <v>0.07104019824471554</v>
      </c>
      <c r="F43" s="9">
        <f t="shared" si="4"/>
        <v>0.001360152996338609</v>
      </c>
      <c r="G43" s="9">
        <f t="shared" si="0"/>
        <v>1.0064344224319144</v>
      </c>
      <c r="H43" s="2"/>
    </row>
    <row r="44" spans="1:8" ht="12.75">
      <c r="A44" s="8">
        <v>17</v>
      </c>
      <c r="B44" s="9">
        <f t="shared" si="5"/>
        <v>0.9601386193323364</v>
      </c>
      <c r="C44" s="9">
        <f t="shared" si="1"/>
        <v>0.03986138066766364</v>
      </c>
      <c r="D44" s="9">
        <f t="shared" si="2"/>
        <v>0.9218661683334051</v>
      </c>
      <c r="E44" s="9">
        <f t="shared" si="3"/>
        <v>0.0765449019978625</v>
      </c>
      <c r="F44" s="9">
        <f t="shared" si="4"/>
        <v>0.0015889296687323887</v>
      </c>
      <c r="G44" s="9">
        <f t="shared" si="0"/>
        <v>1.0069367090698695</v>
      </c>
      <c r="H44" s="2"/>
    </row>
    <row r="45" spans="1:8" ht="12.75">
      <c r="A45" s="8">
        <v>18</v>
      </c>
      <c r="B45" s="9">
        <f t="shared" si="5"/>
        <v>0.956945090235437</v>
      </c>
      <c r="C45" s="9">
        <f t="shared" si="1"/>
        <v>0.043054909764563165</v>
      </c>
      <c r="D45" s="9">
        <f t="shared" si="2"/>
        <v>0.9157439057257085</v>
      </c>
      <c r="E45" s="9">
        <f t="shared" si="3"/>
        <v>0.08240236901945698</v>
      </c>
      <c r="F45" s="9">
        <f t="shared" si="4"/>
        <v>0.0018537252548346767</v>
      </c>
      <c r="G45" s="9">
        <f t="shared" si="0"/>
        <v>1.0074718249693964</v>
      </c>
      <c r="H45" s="2"/>
    </row>
    <row r="46" spans="1:8" ht="12.75">
      <c r="A46" s="8">
        <v>19</v>
      </c>
      <c r="B46" s="9">
        <f t="shared" si="5"/>
        <v>0.9535285980533442</v>
      </c>
      <c r="C46" s="9">
        <f t="shared" si="1"/>
        <v>0.046471401946655895</v>
      </c>
      <c r="D46" s="9">
        <f t="shared" si="2"/>
        <v>0.9092167873055761</v>
      </c>
      <c r="E46" s="9">
        <f t="shared" si="3"/>
        <v>0.0886236214955365</v>
      </c>
      <c r="F46" s="9">
        <f t="shared" si="4"/>
        <v>0.0021595911988876535</v>
      </c>
      <c r="G46" s="9">
        <f t="shared" si="0"/>
        <v>1.0080409136705653</v>
      </c>
      <c r="H46" s="2"/>
    </row>
    <row r="47" spans="1:8" ht="12.75">
      <c r="A47" s="8">
        <v>20</v>
      </c>
      <c r="B47" s="9">
        <f t="shared" si="5"/>
        <v>0.949878767850852</v>
      </c>
      <c r="C47" s="9">
        <f t="shared" si="1"/>
        <v>0.05012123214914802</v>
      </c>
      <c r="D47" s="9">
        <f t="shared" si="2"/>
        <v>0.9022696736138528</v>
      </c>
      <c r="E47" s="9">
        <f t="shared" si="3"/>
        <v>0.09521818847399847</v>
      </c>
      <c r="F47" s="9">
        <f t="shared" si="4"/>
        <v>0.0025121379121487895</v>
      </c>
      <c r="G47" s="9">
        <f t="shared" si="0"/>
        <v>1.0086450011000243</v>
      </c>
      <c r="H47" s="2"/>
    </row>
    <row r="48" spans="1:8" ht="12.75">
      <c r="A48" s="8">
        <v>21</v>
      </c>
      <c r="B48" s="9">
        <f t="shared" si="5"/>
        <v>0.9459855402957185</v>
      </c>
      <c r="C48" s="9">
        <f t="shared" si="1"/>
        <v>0.05401445970428169</v>
      </c>
      <c r="D48" s="9">
        <f t="shared" si="2"/>
        <v>0.8948886424485823</v>
      </c>
      <c r="E48" s="9">
        <f t="shared" si="3"/>
        <v>0.10219379569427245</v>
      </c>
      <c r="F48" s="9">
        <f t="shared" si="4"/>
        <v>0.0029175618571454704</v>
      </c>
      <c r="G48" s="9">
        <f t="shared" si="0"/>
        <v>1.0092849684681993</v>
      </c>
      <c r="H48" s="2"/>
    </row>
    <row r="49" spans="1:8" ht="12.75">
      <c r="A49" s="8">
        <v>22</v>
      </c>
      <c r="B49" s="9">
        <f t="shared" si="5"/>
        <v>0.9418393127806818</v>
      </c>
      <c r="C49" s="9">
        <f t="shared" si="1"/>
        <v>0.058160687219318156</v>
      </c>
      <c r="D49" s="9">
        <f t="shared" si="2"/>
        <v>0.887061291099187</v>
      </c>
      <c r="E49" s="9">
        <f t="shared" si="3"/>
        <v>0.10955604336298959</v>
      </c>
      <c r="F49" s="9">
        <f t="shared" si="4"/>
        <v>0.0033826655378233583</v>
      </c>
      <c r="G49" s="9">
        <f t="shared" si="0"/>
        <v>1.0099615238688036</v>
      </c>
      <c r="H49" s="2"/>
    </row>
    <row r="50" spans="1:8" ht="12.75">
      <c r="A50" s="8">
        <v>23</v>
      </c>
      <c r="B50" s="9">
        <f t="shared" si="5"/>
        <v>0.9374310925284357</v>
      </c>
      <c r="C50" s="9">
        <f t="shared" si="1"/>
        <v>0.06256890747156443</v>
      </c>
      <c r="D50" s="9">
        <f t="shared" si="2"/>
        <v>0.8787770532390566</v>
      </c>
      <c r="E50" s="9">
        <f t="shared" si="3"/>
        <v>0.1173080785787585</v>
      </c>
      <c r="F50" s="9">
        <f t="shared" si="4"/>
        <v>0.003914868182185192</v>
      </c>
      <c r="G50" s="9">
        <f t="shared" si="0"/>
        <v>1.0106751731175543</v>
      </c>
      <c r="H50" s="2"/>
    </row>
    <row r="51" spans="1:8" ht="12.75">
      <c r="A51" s="8">
        <v>24</v>
      </c>
      <c r="B51" s="9">
        <f t="shared" si="5"/>
        <v>0.9327526599437215</v>
      </c>
      <c r="C51" s="9">
        <f t="shared" si="1"/>
        <v>0.06724734005627832</v>
      </c>
      <c r="D51" s="9">
        <f t="shared" si="2"/>
        <v>0.8700275246320877</v>
      </c>
      <c r="E51" s="9">
        <f t="shared" si="3"/>
        <v>0.12545027062326713</v>
      </c>
      <c r="F51" s="9">
        <f t="shared" si="4"/>
        <v>0.004522204744644734</v>
      </c>
      <c r="G51" s="9">
        <f t="shared" si="0"/>
        <v>1.0114261904984327</v>
      </c>
      <c r="H51" s="2"/>
    </row>
    <row r="52" spans="1:8" ht="12.75">
      <c r="A52" s="8">
        <v>25</v>
      </c>
      <c r="B52" s="9">
        <f t="shared" si="5"/>
        <v>0.9277967398286612</v>
      </c>
      <c r="C52" s="9">
        <f t="shared" si="1"/>
        <v>0.07220326017133905</v>
      </c>
      <c r="D52" s="9">
        <f t="shared" si="2"/>
        <v>0.8608067904366924</v>
      </c>
      <c r="E52" s="9">
        <f t="shared" si="3"/>
        <v>0.13397989878393798</v>
      </c>
      <c r="F52" s="9">
        <f t="shared" si="4"/>
        <v>0.005213310779370075</v>
      </c>
      <c r="G52" s="9">
        <f t="shared" si="0"/>
        <v>1.0122145902139361</v>
      </c>
      <c r="H52" s="2"/>
    </row>
    <row r="53" spans="1:8" ht="12.75">
      <c r="A53" s="8">
        <v>26</v>
      </c>
      <c r="B53" s="9">
        <f t="shared" si="5"/>
        <v>0.922557177403035</v>
      </c>
      <c r="C53" s="9">
        <f t="shared" si="1"/>
        <v>0.07744282259696492</v>
      </c>
      <c r="D53" s="9">
        <f t="shared" si="2"/>
        <v>0.851111745577855</v>
      </c>
      <c r="E53" s="9">
        <f t="shared" si="3"/>
        <v>0.14289086365035986</v>
      </c>
      <c r="F53" s="9">
        <f t="shared" si="4"/>
        <v>0.00599739077178498</v>
      </c>
      <c r="G53" s="9">
        <f t="shared" si="0"/>
        <v>1.0130400994516857</v>
      </c>
      <c r="H53" s="2"/>
    </row>
    <row r="54" spans="1:8" ht="12.75">
      <c r="A54" s="8">
        <v>27</v>
      </c>
      <c r="B54" s="9">
        <f t="shared" si="5"/>
        <v>0.917029115402363</v>
      </c>
      <c r="C54" s="9">
        <f t="shared" si="1"/>
        <v>0.08297088459763713</v>
      </c>
      <c r="D54" s="9">
        <f t="shared" si="2"/>
        <v>0.8409423984956403</v>
      </c>
      <c r="E54" s="9">
        <f t="shared" si="3"/>
        <v>0.15217343381344545</v>
      </c>
      <c r="F54" s="9">
        <f t="shared" si="4"/>
        <v>0.006884167690914418</v>
      </c>
      <c r="G54" s="9">
        <f t="shared" si="0"/>
        <v>1.0139021340739378</v>
      </c>
      <c r="H54" s="2"/>
    </row>
    <row r="55" spans="1:8" ht="12.75">
      <c r="A55" s="8">
        <v>28</v>
      </c>
      <c r="B55" s="9">
        <f t="shared" si="5"/>
        <v>0.9112091679023877</v>
      </c>
      <c r="C55" s="9">
        <f t="shared" si="1"/>
        <v>0.08879083209761213</v>
      </c>
      <c r="D55" s="9">
        <f t="shared" si="2"/>
        <v>0.8303021476693618</v>
      </c>
      <c r="E55" s="9">
        <f t="shared" si="3"/>
        <v>0.16181404046605152</v>
      </c>
      <c r="F55" s="9">
        <f t="shared" si="4"/>
        <v>0.007883811864586348</v>
      </c>
      <c r="G55" s="9">
        <f t="shared" si="0"/>
        <v>1.014799777997882</v>
      </c>
      <c r="H55" s="2"/>
    </row>
    <row r="56" spans="1:8" ht="12.75">
      <c r="A56" s="8">
        <v>29</v>
      </c>
      <c r="B56" s="9">
        <f t="shared" si="5"/>
        <v>0.9050955859839347</v>
      </c>
      <c r="C56" s="9">
        <f t="shared" si="1"/>
        <v>0.0949044140160652</v>
      </c>
      <c r="D56" s="9">
        <f t="shared" si="2"/>
        <v>0.8191980197676021</v>
      </c>
      <c r="E56" s="9">
        <f t="shared" si="3"/>
        <v>0.17179513243266495</v>
      </c>
      <c r="F56" s="9">
        <f t="shared" si="4"/>
        <v>0.009006847799732712</v>
      </c>
      <c r="G56" s="9">
        <f t="shared" si="0"/>
        <v>1.0157317673529316</v>
      </c>
      <c r="H56" s="2"/>
    </row>
    <row r="57" spans="1:8" ht="12.75">
      <c r="A57" s="8">
        <v>30</v>
      </c>
      <c r="B57" s="9">
        <f t="shared" si="5"/>
        <v>0.898688409955213</v>
      </c>
      <c r="C57" s="9">
        <f t="shared" si="1"/>
        <v>0.10131159004478692</v>
      </c>
      <c r="D57" s="9">
        <f t="shared" si="2"/>
        <v>0.807640858187829</v>
      </c>
      <c r="E57" s="9">
        <f t="shared" si="3"/>
        <v>0.18209510353476788</v>
      </c>
      <c r="F57" s="9">
        <f t="shared" si="4"/>
        <v>0.010264038277402968</v>
      </c>
      <c r="G57" s="9">
        <f t="shared" si="0"/>
        <v>1.0166964804664511</v>
      </c>
      <c r="H57" s="2"/>
    </row>
    <row r="58" spans="1:7" ht="12.75">
      <c r="A58" s="8">
        <v>31</v>
      </c>
      <c r="B58" s="9">
        <f t="shared" si="5"/>
        <v>0.891989602637562</v>
      </c>
      <c r="C58" s="9">
        <f t="shared" si="1"/>
        <v>0.10801039736243799</v>
      </c>
      <c r="D58" s="9">
        <f t="shared" si="2"/>
        <v>0.7956454512135157</v>
      </c>
      <c r="E58" s="9">
        <f t="shared" si="3"/>
        <v>0.19268830284809246</v>
      </c>
      <c r="F58" s="9">
        <f t="shared" si="4"/>
        <v>0.011666245938391752</v>
      </c>
      <c r="G58" s="9">
        <f t="shared" si="0"/>
        <v>1.01769193463448</v>
      </c>
    </row>
    <row r="59" spans="1:7" ht="12.75">
      <c r="A59" s="8">
        <v>32</v>
      </c>
      <c r="B59" s="9">
        <f t="shared" si="5"/>
        <v>0.8850031582388559</v>
      </c>
      <c r="C59" s="9">
        <f t="shared" si="1"/>
        <v>0.11499684176114411</v>
      </c>
      <c r="D59" s="9">
        <f t="shared" si="2"/>
        <v>0.7832305900927494</v>
      </c>
      <c r="E59" s="9">
        <f t="shared" si="3"/>
        <v>0.203545136292213</v>
      </c>
      <c r="F59" s="9">
        <f t="shared" si="4"/>
        <v>0.013224273615037618</v>
      </c>
      <c r="G59" s="9">
        <f aca="true" t="shared" si="6" ref="G59:G90">$J$4*D59+$J$5*E59+$J$6*F59</f>
        <v>1.0187157904747504</v>
      </c>
    </row>
    <row r="60" spans="1:7" ht="12.75">
      <c r="A60" s="8">
        <v>33</v>
      </c>
      <c r="B60" s="9">
        <f t="shared" si="5"/>
        <v>0.8777351816204797</v>
      </c>
      <c r="C60" s="9">
        <f aca="true" t="shared" si="7" ref="C60:C91">C59*(C59*$J$6+$J$5*B59)/G59</f>
        <v>0.12226481837952033</v>
      </c>
      <c r="D60" s="9">
        <f t="shared" si="2"/>
        <v>0.7704190490543364</v>
      </c>
      <c r="E60" s="9">
        <f t="shared" si="3"/>
        <v>0.21463226513228648</v>
      </c>
      <c r="F60" s="9">
        <f t="shared" si="4"/>
        <v>0.014948685813377093</v>
      </c>
      <c r="G60" s="9">
        <f t="shared" si="6"/>
        <v>1.0197653644363072</v>
      </c>
    </row>
    <row r="61" spans="1:7" ht="12.75">
      <c r="A61" s="8">
        <v>34</v>
      </c>
      <c r="B61" s="9">
        <f t="shared" si="5"/>
        <v>0.8701939333289229</v>
      </c>
      <c r="C61" s="9">
        <f t="shared" si="7"/>
        <v>0.12980606667107714</v>
      </c>
      <c r="D61" s="9">
        <f t="shared" si="2"/>
        <v>0.757237481602462</v>
      </c>
      <c r="E61" s="9">
        <f t="shared" si="3"/>
        <v>0.22591290345292203</v>
      </c>
      <c r="F61" s="9">
        <f t="shared" si="4"/>
        <v>0.016849614944616124</v>
      </c>
      <c r="G61" s="9">
        <f t="shared" si="6"/>
        <v>1.0208376497591016</v>
      </c>
    </row>
    <row r="62" spans="1:7" ht="12.75">
      <c r="A62" s="8">
        <v>35</v>
      </c>
      <c r="B62" s="9">
        <f t="shared" si="5"/>
        <v>0.8623898366131508</v>
      </c>
      <c r="C62" s="9">
        <f t="shared" si="7"/>
        <v>0.13761016338684923</v>
      </c>
      <c r="D62" s="9">
        <f t="shared" si="2"/>
        <v>0.743716230293657</v>
      </c>
      <c r="E62" s="9">
        <f t="shared" si="3"/>
        <v>0.23734721263898778</v>
      </c>
      <c r="F62" s="9">
        <f t="shared" si="4"/>
        <v>0.01893655706735534</v>
      </c>
      <c r="G62" s="9">
        <f t="shared" si="6"/>
        <v>1.0219293458495295</v>
      </c>
    </row>
    <row r="63" spans="1:7" ht="12.75">
      <c r="A63" s="8">
        <v>36</v>
      </c>
      <c r="B63" s="9">
        <f t="shared" si="5"/>
        <v>0.8543354437640913</v>
      </c>
      <c r="C63" s="9">
        <f t="shared" si="7"/>
        <v>0.14566455623590888</v>
      </c>
      <c r="D63" s="9">
        <f t="shared" si="2"/>
        <v>0.7298890504715868</v>
      </c>
      <c r="E63" s="9">
        <f t="shared" si="3"/>
        <v>0.2488927865850093</v>
      </c>
      <c r="F63" s="9">
        <f t="shared" si="4"/>
        <v>0.02121816294340426</v>
      </c>
      <c r="G63" s="9">
        <f t="shared" si="6"/>
        <v>1.0230368956809532</v>
      </c>
    </row>
    <row r="64" spans="1:7" ht="12.75">
      <c r="A64" s="8">
        <v>37</v>
      </c>
      <c r="B64" s="9">
        <f t="shared" si="5"/>
        <v>0.8460453604503673</v>
      </c>
      <c r="C64" s="9">
        <f t="shared" si="7"/>
        <v>0.1539546395496328</v>
      </c>
      <c r="D64" s="9">
        <f t="shared" si="2"/>
        <v>0.7157927519395919</v>
      </c>
      <c r="E64" s="9">
        <f t="shared" si="3"/>
        <v>0.2605052170215509</v>
      </c>
      <c r="F64" s="9">
        <f t="shared" si="4"/>
        <v>0.023702031038857357</v>
      </c>
      <c r="G64" s="9">
        <f t="shared" si="6"/>
        <v>1.0241565304631055</v>
      </c>
    </row>
    <row r="65" spans="1:7" ht="12.75">
      <c r="A65" s="8">
        <v>38</v>
      </c>
      <c r="B65" s="9">
        <f t="shared" si="5"/>
        <v>0.8375361282210148</v>
      </c>
      <c r="C65" s="9">
        <f t="shared" si="7"/>
        <v>0.1624638717789852</v>
      </c>
      <c r="D65" s="9">
        <f t="shared" si="2"/>
        <v>0.7014667660754481</v>
      </c>
      <c r="E65" s="9">
        <f t="shared" si="3"/>
        <v>0.2721387242911333</v>
      </c>
      <c r="F65" s="9">
        <f t="shared" si="4"/>
        <v>0.02639450963341854</v>
      </c>
      <c r="G65" s="9">
        <f t="shared" si="6"/>
        <v>1.0252843204752045</v>
      </c>
    </row>
    <row r="66" spans="1:7" ht="12.75">
      <c r="A66" s="8">
        <v>39</v>
      </c>
      <c r="B66" s="9">
        <f t="shared" si="5"/>
        <v>0.8288260669199095</v>
      </c>
      <c r="C66" s="9">
        <f t="shared" si="7"/>
        <v>0.17117393308009052</v>
      </c>
      <c r="D66" s="9">
        <f t="shared" si="2"/>
        <v>0.6869526492059262</v>
      </c>
      <c r="E66" s="9">
        <f t="shared" si="3"/>
        <v>0.2837468354279664</v>
      </c>
      <c r="F66" s="9">
        <f t="shared" si="4"/>
        <v>0.029300515366107307</v>
      </c>
      <c r="G66" s="9">
        <f t="shared" si="6"/>
        <v>1.0264162306495002</v>
      </c>
    </row>
    <row r="67" spans="1:7" ht="12.75">
      <c r="A67" s="8">
        <v>40</v>
      </c>
      <c r="B67" s="9">
        <f t="shared" si="5"/>
        <v>0.8199350803149517</v>
      </c>
      <c r="C67" s="9">
        <f t="shared" si="7"/>
        <v>0.18006491968504826</v>
      </c>
      <c r="D67" s="9">
        <f t="shared" si="2"/>
        <v>0.6722935359310862</v>
      </c>
      <c r="E67" s="9">
        <f t="shared" si="3"/>
        <v>0.29528308876773074</v>
      </c>
      <c r="F67" s="9">
        <f t="shared" si="4"/>
        <v>0.03242337530118288</v>
      </c>
      <c r="G67" s="9">
        <f t="shared" si="6"/>
        <v>1.0275481792481311</v>
      </c>
    </row>
    <row r="68" spans="1:7" ht="12.75">
      <c r="A68" s="8">
        <v>41</v>
      </c>
      <c r="B68" s="9">
        <f t="shared" si="5"/>
        <v>0.8108844296908572</v>
      </c>
      <c r="C68" s="9">
        <f t="shared" si="7"/>
        <v>0.18911557030914283</v>
      </c>
      <c r="D68" s="9">
        <f t="shared" si="2"/>
        <v>0.6575335583150667</v>
      </c>
      <c r="E68" s="9">
        <f t="shared" si="3"/>
        <v>0.30670174275158096</v>
      </c>
      <c r="F68" s="9">
        <f t="shared" si="4"/>
        <v>0.035764698933352344</v>
      </c>
      <c r="G68" s="9">
        <f t="shared" si="6"/>
        <v>1.0286760978156428</v>
      </c>
    </row>
    <row r="69" spans="1:7" ht="12.75">
      <c r="A69" s="8">
        <v>42</v>
      </c>
      <c r="B69" s="9">
        <f t="shared" si="5"/>
        <v>0.801696481395718</v>
      </c>
      <c r="C69" s="9">
        <f t="shared" si="7"/>
        <v>0.198303518604282</v>
      </c>
      <c r="D69" s="9">
        <f t="shared" si="2"/>
        <v>0.6427172482822748</v>
      </c>
      <c r="E69" s="9">
        <f t="shared" si="3"/>
        <v>0.3179584662268864</v>
      </c>
      <c r="F69" s="9">
        <f t="shared" si="4"/>
        <v>0.039324285490838815</v>
      </c>
      <c r="G69" s="9">
        <f t="shared" si="6"/>
        <v>1.029795990525145</v>
      </c>
    </row>
    <row r="70" spans="1:7" ht="12.75">
      <c r="A70" s="8">
        <v>43</v>
      </c>
      <c r="B70" s="9">
        <f t="shared" si="5"/>
        <v>0.7923944352898538</v>
      </c>
      <c r="C70" s="9">
        <f t="shared" si="7"/>
        <v>0.20760556471014616</v>
      </c>
      <c r="D70" s="9">
        <f t="shared" si="2"/>
        <v>0.6278889410783263</v>
      </c>
      <c r="E70" s="9">
        <f t="shared" si="3"/>
        <v>0.32901098842305493</v>
      </c>
      <c r="F70" s="9">
        <f t="shared" si="4"/>
        <v>0.043100070498618685</v>
      </c>
      <c r="G70" s="9">
        <f t="shared" si="6"/>
        <v>1.0309039910730333</v>
      </c>
    </row>
    <row r="71" spans="1:7" ht="12.75">
      <c r="A71" s="8">
        <v>44</v>
      </c>
      <c r="B71" s="9">
        <f t="shared" si="5"/>
        <v>0.7830020416631659</v>
      </c>
      <c r="C71" s="9">
        <f t="shared" si="7"/>
        <v>0.2169979583368342</v>
      </c>
      <c r="D71" s="9">
        <f t="shared" si="2"/>
        <v>0.6130921972486861</v>
      </c>
      <c r="E71" s="9">
        <f t="shared" si="3"/>
        <v>0.3398196888289596</v>
      </c>
      <c r="F71" s="9">
        <f t="shared" si="4"/>
        <v>0.04708811392235443</v>
      </c>
      <c r="G71" s="9">
        <f t="shared" si="6"/>
        <v>1.0319964154122772</v>
      </c>
    </row>
    <row r="72" spans="1:7" ht="12.75">
      <c r="A72" s="8">
        <v>45</v>
      </c>
      <c r="B72" s="9">
        <f t="shared" si="5"/>
        <v>0.7735433144324974</v>
      </c>
      <c r="C72" s="9">
        <f t="shared" si="7"/>
        <v>0.22645668556750279</v>
      </c>
      <c r="D72" s="9">
        <f t="shared" si="2"/>
        <v>0.5983692593032135</v>
      </c>
      <c r="E72" s="9">
        <f t="shared" si="3"/>
        <v>0.350348110258568</v>
      </c>
      <c r="F72" s="9">
        <f t="shared" si="4"/>
        <v>0.051282630438218825</v>
      </c>
      <c r="G72" s="9">
        <f t="shared" si="6"/>
        <v>1.0330698088364179</v>
      </c>
    </row>
    <row r="73" spans="1:7" ht="12.75">
      <c r="A73" s="8">
        <v>46</v>
      </c>
      <c r="B73" s="9">
        <f t="shared" si="5"/>
        <v>0.7640422482999081</v>
      </c>
      <c r="C73" s="9">
        <f t="shared" si="7"/>
        <v>0.23595775170009198</v>
      </c>
      <c r="D73" s="9">
        <f t="shared" si="2"/>
        <v>0.5837605571871783</v>
      </c>
      <c r="E73" s="9">
        <f t="shared" si="3"/>
        <v>0.3605633822254595</v>
      </c>
      <c r="F73" s="9">
        <f t="shared" si="4"/>
        <v>0.055676060587362255</v>
      </c>
      <c r="G73" s="9">
        <f t="shared" si="6"/>
        <v>1.0341209862179124</v>
      </c>
    </row>
    <row r="74" spans="1:7" ht="12.75">
      <c r="A74" s="8">
        <v>47</v>
      </c>
      <c r="B74" s="9">
        <f t="shared" si="5"/>
        <v>0.7545225470703618</v>
      </c>
      <c r="C74" s="9">
        <f t="shared" si="7"/>
        <v>0.24547745292963813</v>
      </c>
      <c r="D74" s="9">
        <f t="shared" si="2"/>
        <v>0.5693042740375464</v>
      </c>
      <c r="E74" s="9">
        <f t="shared" si="3"/>
        <v>0.3704365460656308</v>
      </c>
      <c r="F74" s="9">
        <f t="shared" si="4"/>
        <v>0.0602591798968227</v>
      </c>
      <c r="G74" s="9">
        <f t="shared" si="6"/>
        <v>1.0351470645428114</v>
      </c>
    </row>
    <row r="75" spans="1:7" ht="12.75">
      <c r="A75" s="8">
        <v>48</v>
      </c>
      <c r="B75" s="9">
        <f t="shared" si="5"/>
        <v>0.7450073695411812</v>
      </c>
      <c r="C75" s="9">
        <f t="shared" si="7"/>
        <v>0.25499263045881887</v>
      </c>
      <c r="D75" s="9">
        <f t="shared" si="2"/>
        <v>0.5550359806706701</v>
      </c>
      <c r="E75" s="9">
        <f t="shared" si="3"/>
        <v>0.37994277774102225</v>
      </c>
      <c r="F75" s="9">
        <f t="shared" si="4"/>
        <v>0.06502124158830776</v>
      </c>
      <c r="G75" s="9">
        <f t="shared" si="6"/>
        <v>1.0361454872443414</v>
      </c>
    </row>
    <row r="76" spans="1:7" ht="12.75">
      <c r="A76" s="8">
        <v>49</v>
      </c>
      <c r="B76" s="9">
        <f t="shared" si="5"/>
        <v>0.735519098352073</v>
      </c>
      <c r="C76" s="9">
        <f t="shared" si="7"/>
        <v>0.2644809016479271</v>
      </c>
      <c r="D76" s="9">
        <f t="shared" si="2"/>
        <v>0.5409883440406463</v>
      </c>
      <c r="E76" s="9">
        <f t="shared" si="3"/>
        <v>0.38906150862285327</v>
      </c>
      <c r="F76" s="9">
        <f t="shared" si="4"/>
        <v>0.06995014733650048</v>
      </c>
      <c r="G76" s="9">
        <f t="shared" si="6"/>
        <v>1.0371140401961518</v>
      </c>
    </row>
    <row r="77" spans="1:7" ht="12.75">
      <c r="A77" s="8">
        <v>50</v>
      </c>
      <c r="B77" s="9">
        <f t="shared" si="5"/>
        <v>0.7260791360009741</v>
      </c>
      <c r="C77" s="9">
        <f t="shared" si="7"/>
        <v>0.27392086399902604</v>
      </c>
      <c r="D77" s="9">
        <f t="shared" si="2"/>
        <v>0.527190911735921</v>
      </c>
      <c r="E77" s="9">
        <f t="shared" si="3"/>
        <v>0.3977764485301063</v>
      </c>
      <c r="F77" s="9">
        <f t="shared" si="4"/>
        <v>0.07503263973397292</v>
      </c>
      <c r="G77" s="9">
        <f t="shared" si="6"/>
        <v>1.0380508595597289</v>
      </c>
    </row>
    <row r="78" spans="1:7" ht="12.75">
      <c r="A78" s="8">
        <v>51</v>
      </c>
      <c r="B78" s="9">
        <f aca="true" t="shared" si="8" ref="B78:B127">B77*(B77*$J$4+C77*$J$5)/G77</f>
        <v>0.7167077309683793</v>
      </c>
      <c r="C78" s="9">
        <f t="shared" si="7"/>
        <v>0.2832922690316209</v>
      </c>
      <c r="D78" s="9">
        <f aca="true" t="shared" si="9" ref="D78:D127">B78^2</f>
        <v>0.5136699716298427</v>
      </c>
      <c r="E78" s="9">
        <f aca="true" t="shared" si="10" ref="E78:E127">2*B78*C78</f>
        <v>0.40607551867707337</v>
      </c>
      <c r="F78" s="9">
        <f aca="true" t="shared" si="11" ref="F78:F127">C78^2</f>
        <v>0.08025450969308429</v>
      </c>
      <c r="G78" s="9">
        <f t="shared" si="6"/>
        <v>1.0389544319717297</v>
      </c>
    </row>
    <row r="79" spans="1:7" ht="12.75">
      <c r="A79" s="8">
        <v>52</v>
      </c>
      <c r="B79" s="9">
        <f t="shared" si="8"/>
        <v>0.7074238356286705</v>
      </c>
      <c r="C79" s="9">
        <f t="shared" si="7"/>
        <v>0.2925761643713293</v>
      </c>
      <c r="D79" s="9">
        <f t="shared" si="9"/>
        <v>0.5004484832155802</v>
      </c>
      <c r="E79" s="9">
        <f t="shared" si="10"/>
        <v>0.41395070482618024</v>
      </c>
      <c r="F79" s="9">
        <f t="shared" si="11"/>
        <v>0.08560081195823908</v>
      </c>
      <c r="G79" s="9">
        <f t="shared" si="6"/>
        <v>1.039823587793103</v>
      </c>
    </row>
    <row r="80" spans="1:7" ht="12.75">
      <c r="A80" s="8">
        <v>53</v>
      </c>
      <c r="B80" s="9">
        <f t="shared" si="8"/>
        <v>0.6982449964294456</v>
      </c>
      <c r="C80" s="9">
        <f t="shared" si="7"/>
        <v>0.3017550035705544</v>
      </c>
      <c r="D80" s="9">
        <f t="shared" si="9"/>
        <v>0.4875460750387565</v>
      </c>
      <c r="E80" s="9">
        <f t="shared" si="10"/>
        <v>0.4213978427813782</v>
      </c>
      <c r="F80" s="9">
        <f t="shared" si="11"/>
        <v>0.0910560821798653</v>
      </c>
      <c r="G80" s="9">
        <f t="shared" si="6"/>
        <v>1.04065748831572</v>
      </c>
    </row>
    <row r="81" spans="1:7" ht="12.75">
      <c r="A81" s="8">
        <v>54</v>
      </c>
      <c r="B81" s="9">
        <f t="shared" si="8"/>
        <v>0.6891872757437146</v>
      </c>
      <c r="C81" s="9">
        <f t="shared" si="7"/>
        <v>0.31081272425628537</v>
      </c>
      <c r="D81" s="9">
        <f t="shared" si="9"/>
        <v>0.47497910104704294</v>
      </c>
      <c r="E81" s="9">
        <f t="shared" si="10"/>
        <v>0.4284163493933434</v>
      </c>
      <c r="F81" s="9">
        <f t="shared" si="11"/>
        <v>0.09660454955961369</v>
      </c>
      <c r="G81" s="9">
        <f t="shared" si="6"/>
        <v>1.0414556079321893</v>
      </c>
    </row>
    <row r="82" spans="1:7" ht="12.75">
      <c r="A82" s="8">
        <v>55</v>
      </c>
      <c r="B82" s="9">
        <f t="shared" si="8"/>
        <v>0.6802652038842778</v>
      </c>
      <c r="C82" s="9">
        <f t="shared" si="7"/>
        <v>0.31973479611572236</v>
      </c>
      <c r="D82" s="9">
        <f t="shared" si="9"/>
        <v>0.46276074761571806</v>
      </c>
      <c r="E82" s="9">
        <f t="shared" si="10"/>
        <v>0.43500891253711976</v>
      </c>
      <c r="F82" s="9">
        <f t="shared" si="11"/>
        <v>0.10223033984716255</v>
      </c>
      <c r="G82" s="9">
        <f t="shared" si="6"/>
        <v>1.0422177123237562</v>
      </c>
    </row>
    <row r="83" spans="1:7" ht="12.75">
      <c r="A83" s="8">
        <v>56</v>
      </c>
      <c r="B83" s="9">
        <f t="shared" si="8"/>
        <v>0.6714917590376248</v>
      </c>
      <c r="C83" s="9">
        <f t="shared" si="7"/>
        <v>0.32850824096237496</v>
      </c>
      <c r="D83" s="9">
        <f t="shared" si="9"/>
        <v>0.4509011824554436</v>
      </c>
      <c r="E83" s="9">
        <f t="shared" si="10"/>
        <v>0.4411811531643622</v>
      </c>
      <c r="F83" s="9">
        <f t="shared" si="11"/>
        <v>0.10791766438019382</v>
      </c>
      <c r="G83" s="9">
        <f t="shared" si="6"/>
        <v>1.042943833716198</v>
      </c>
    </row>
    <row r="84" spans="1:7" ht="12.75">
      <c r="A84" s="8">
        <v>57</v>
      </c>
      <c r="B84" s="9">
        <f t="shared" si="8"/>
        <v>0.6628783723344273</v>
      </c>
      <c r="C84" s="9">
        <f t="shared" si="7"/>
        <v>0.3371216276655727</v>
      </c>
      <c r="D84" s="9">
        <f t="shared" si="9"/>
        <v>0.4394077365087396</v>
      </c>
      <c r="E84" s="9">
        <f t="shared" si="10"/>
        <v>0.4469412716513753</v>
      </c>
      <c r="F84" s="9">
        <f t="shared" si="11"/>
        <v>0.11365099183988503</v>
      </c>
      <c r="G84" s="9">
        <f t="shared" si="6"/>
        <v>1.0436342442038202</v>
      </c>
    </row>
    <row r="85" spans="1:7" ht="12.75">
      <c r="A85" s="8">
        <v>58</v>
      </c>
      <c r="B85" s="9">
        <f t="shared" si="8"/>
        <v>0.6544349549202335</v>
      </c>
      <c r="C85" s="9">
        <f t="shared" si="7"/>
        <v>0.34556504507976643</v>
      </c>
      <c r="D85" s="9">
        <f t="shared" si="9"/>
        <v>0.42828511022144805</v>
      </c>
      <c r="E85" s="9">
        <f t="shared" si="10"/>
        <v>0.4522996893975708</v>
      </c>
      <c r="F85" s="9">
        <f t="shared" si="11"/>
        <v>0.11941520038098101</v>
      </c>
      <c r="G85" s="9">
        <f t="shared" si="6"/>
        <v>1.0442894280572106</v>
      </c>
    </row>
    <row r="86" spans="1:7" ht="12.75">
      <c r="A86" s="8">
        <v>59</v>
      </c>
      <c r="B86" s="9">
        <f t="shared" si="8"/>
        <v>0.6461699437085141</v>
      </c>
      <c r="C86" s="9">
        <f t="shared" si="7"/>
        <v>0.353830056291486</v>
      </c>
      <c r="D86" s="9">
        <f t="shared" si="9"/>
        <v>0.41753559615226427</v>
      </c>
      <c r="E86" s="9">
        <f t="shared" si="10"/>
        <v>0.4572686951124998</v>
      </c>
      <c r="F86" s="9">
        <f t="shared" si="11"/>
        <v>0.12519570873523617</v>
      </c>
      <c r="G86" s="9">
        <f t="shared" si="6"/>
        <v>1.0449100538221825</v>
      </c>
    </row>
    <row r="87" spans="1:7" ht="12.75">
      <c r="A87" s="8">
        <v>60</v>
      </c>
      <c r="B87" s="9">
        <f t="shared" si="8"/>
        <v>0.6380903624667777</v>
      </c>
      <c r="C87" s="9">
        <f t="shared" si="7"/>
        <v>0.36190963753322203</v>
      </c>
      <c r="D87" s="9">
        <f t="shared" si="9"/>
        <v>0.40715931067298383</v>
      </c>
      <c r="E87" s="9">
        <f t="shared" si="10"/>
        <v>0.4618621035875876</v>
      </c>
      <c r="F87" s="9">
        <f t="shared" si="11"/>
        <v>0.13097858573942814</v>
      </c>
      <c r="G87" s="9">
        <f t="shared" si="6"/>
        <v>1.0454969468950654</v>
      </c>
    </row>
    <row r="88" spans="1:7" ht="12.75">
      <c r="A88" s="8">
        <v>61</v>
      </c>
      <c r="B88" s="9">
        <f t="shared" si="8"/>
        <v>0.6302018949791817</v>
      </c>
      <c r="C88" s="9">
        <f t="shared" si="7"/>
        <v>0.3697981050208182</v>
      </c>
      <c r="D88" s="9">
        <f t="shared" si="9"/>
        <v>0.39715442843535154</v>
      </c>
      <c r="E88" s="9">
        <f t="shared" si="10"/>
        <v>0.46609493308766015</v>
      </c>
      <c r="F88" s="9">
        <f t="shared" si="11"/>
        <v>0.1367506384769881</v>
      </c>
      <c r="G88" s="9">
        <f t="shared" si="6"/>
        <v>1.0460510631321989</v>
      </c>
    </row>
    <row r="89" spans="1:7" ht="12.75">
      <c r="A89" s="8">
        <v>62</v>
      </c>
      <c r="B89" s="9">
        <f t="shared" si="8"/>
        <v>0.6225089672183922</v>
      </c>
      <c r="C89" s="9">
        <f t="shared" si="7"/>
        <v>0.3774910327816078</v>
      </c>
      <c r="D89" s="9">
        <f t="shared" si="9"/>
        <v>0.3875174142673093</v>
      </c>
      <c r="E89" s="9">
        <f t="shared" si="10"/>
        <v>0.4699831059021658</v>
      </c>
      <c r="F89" s="9">
        <f t="shared" si="11"/>
        <v>0.14249947983052488</v>
      </c>
      <c r="G89" s="9">
        <f t="shared" si="6"/>
        <v>1.0465734639261108</v>
      </c>
    </row>
    <row r="90" spans="1:7" ht="12.75">
      <c r="A90" s="8">
        <v>63</v>
      </c>
      <c r="B90" s="9">
        <f t="shared" si="8"/>
        <v>0.6150148357186253</v>
      </c>
      <c r="C90" s="9">
        <f t="shared" si="7"/>
        <v>0.3849851642813746</v>
      </c>
      <c r="D90" s="9">
        <f t="shared" si="9"/>
        <v>0.3782432481540076</v>
      </c>
      <c r="E90" s="9">
        <f t="shared" si="10"/>
        <v>0.4735431751292351</v>
      </c>
      <c r="F90" s="9">
        <f t="shared" si="11"/>
        <v>0.14821357671675697</v>
      </c>
      <c r="G90" s="9">
        <f t="shared" si="6"/>
        <v>1.0470652930631335</v>
      </c>
    </row>
    <row r="91" spans="1:7" ht="12.75">
      <c r="A91" s="8">
        <v>64</v>
      </c>
      <c r="B91" s="9">
        <f t="shared" si="8"/>
        <v>0.6077216796460783</v>
      </c>
      <c r="C91" s="9">
        <f t="shared" si="7"/>
        <v>0.39227832035392174</v>
      </c>
      <c r="D91" s="9">
        <f t="shared" si="9"/>
        <v>0.3693256399118506</v>
      </c>
      <c r="E91" s="9">
        <f t="shared" si="10"/>
        <v>0.47679207946845537</v>
      </c>
      <c r="F91" s="9">
        <f t="shared" si="11"/>
        <v>0.15388228061969406</v>
      </c>
      <c r="G91" s="9">
        <f aca="true" t="shared" si="12" ref="G91:G122">$J$4*D91+$J$5*E91+$J$6*F91</f>
        <v>1.0475277555707518</v>
      </c>
    </row>
    <row r="92" spans="1:7" ht="12.75">
      <c r="A92" s="8">
        <v>65</v>
      </c>
      <c r="B92" s="9">
        <f t="shared" si="8"/>
        <v>0.600630694390859</v>
      </c>
      <c r="C92" s="9">
        <f aca="true" t="shared" si="13" ref="C92:C127">C91*(C91*$J$6+$J$5*B91)/G91</f>
        <v>0.3993693056091409</v>
      </c>
      <c r="D92" s="9">
        <f t="shared" si="9"/>
        <v>0.3607572310444455</v>
      </c>
      <c r="E92" s="9">
        <f t="shared" si="10"/>
        <v>0.479746926692827</v>
      </c>
      <c r="F92" s="9">
        <f t="shared" si="11"/>
        <v>0.1594958422627274</v>
      </c>
      <c r="G92" s="9">
        <f t="shared" si="12"/>
        <v>1.047962098670236</v>
      </c>
    </row>
    <row r="93" spans="1:7" ht="12.75">
      <c r="A93" s="8">
        <v>66</v>
      </c>
      <c r="B93" s="9">
        <f t="shared" si="8"/>
        <v>0.5937421848381473</v>
      </c>
      <c r="C93" s="9">
        <f t="shared" si="13"/>
        <v>0.4062578151618526</v>
      </c>
      <c r="D93" s="9">
        <f t="shared" si="9"/>
        <v>0.3525297820563767</v>
      </c>
      <c r="E93" s="9">
        <f t="shared" si="10"/>
        <v>0.48242480556354117</v>
      </c>
      <c r="F93" s="9">
        <f t="shared" si="11"/>
        <v>0.165045412380082</v>
      </c>
      <c r="G93" s="9">
        <f t="shared" si="12"/>
        <v>1.048369594872121</v>
      </c>
    </row>
    <row r="94" spans="1:7" ht="12.75">
      <c r="A94" s="8">
        <v>67</v>
      </c>
      <c r="B94" s="9">
        <f t="shared" si="8"/>
        <v>0.5870556568016252</v>
      </c>
      <c r="C94" s="9">
        <f t="shared" si="13"/>
        <v>0.4129443431983749</v>
      </c>
      <c r="D94" s="9">
        <f t="shared" si="9"/>
        <v>0.34463434418278754</v>
      </c>
      <c r="E94" s="9">
        <f t="shared" si="10"/>
        <v>0.4848426252376754</v>
      </c>
      <c r="F94" s="9">
        <f t="shared" si="11"/>
        <v>0.17052303057953724</v>
      </c>
      <c r="G94" s="9">
        <f t="shared" si="12"/>
        <v>1.048751527188777</v>
      </c>
    </row>
    <row r="95" spans="1:7" ht="12.75">
      <c r="A95" s="8">
        <v>68</v>
      </c>
      <c r="B95" s="9">
        <f t="shared" si="8"/>
        <v>0.580569905408798</v>
      </c>
      <c r="C95" s="9">
        <f t="shared" si="13"/>
        <v>0.4194300945912022</v>
      </c>
      <c r="D95" s="9">
        <f t="shared" si="9"/>
        <v>0.3370614150663807</v>
      </c>
      <c r="E95" s="9">
        <f t="shared" si="10"/>
        <v>0.48701698068483495</v>
      </c>
      <c r="F95" s="9">
        <f t="shared" si="11"/>
        <v>0.1759216042487848</v>
      </c>
      <c r="G95" s="9">
        <f t="shared" si="12"/>
        <v>1.0491091763890994</v>
      </c>
    </row>
    <row r="96" spans="1:7" ht="12.75">
      <c r="A96" s="8">
        <v>69</v>
      </c>
      <c r="B96" s="9">
        <f t="shared" si="8"/>
        <v>0.5742830995085707</v>
      </c>
      <c r="C96" s="9">
        <f t="shared" si="13"/>
        <v>0.42571690049142913</v>
      </c>
      <c r="D96" s="9">
        <f t="shared" si="9"/>
        <v>0.3298010783811709</v>
      </c>
      <c r="E96" s="9">
        <f t="shared" si="10"/>
        <v>0.4889640422547994</v>
      </c>
      <c r="F96" s="9">
        <f t="shared" si="11"/>
        <v>0.18123487936402938</v>
      </c>
      <c r="G96" s="9">
        <f t="shared" si="12"/>
        <v>1.0494438101838526</v>
      </c>
    </row>
    <row r="97" spans="1:7" ht="12.75">
      <c r="A97" s="8">
        <v>70</v>
      </c>
      <c r="B97" s="9">
        <f t="shared" si="8"/>
        <v>0.568192861422064</v>
      </c>
      <c r="C97" s="9">
        <f t="shared" si="13"/>
        <v>0.4318071385779359</v>
      </c>
      <c r="D97" s="9">
        <f t="shared" si="9"/>
        <v>0.3228431277709929</v>
      </c>
      <c r="E97" s="9">
        <f t="shared" si="10"/>
        <v>0.49069946730214226</v>
      </c>
      <c r="F97" s="9">
        <f t="shared" si="11"/>
        <v>0.18645740492686474</v>
      </c>
      <c r="G97" s="9">
        <f t="shared" si="12"/>
        <v>1.0497566742049986</v>
      </c>
    </row>
    <row r="98" spans="1:7" ht="12.75">
      <c r="A98" s="8">
        <v>71</v>
      </c>
      <c r="B98" s="9">
        <f t="shared" si="8"/>
        <v>0.5622963415761912</v>
      </c>
      <c r="C98" s="9">
        <f t="shared" si="13"/>
        <v>0.4377036584238088</v>
      </c>
      <c r="D98" s="9">
        <f t="shared" si="9"/>
        <v>0.31617717574996873</v>
      </c>
      <c r="E98" s="9">
        <f t="shared" si="10"/>
        <v>0.49223833165244507</v>
      </c>
      <c r="F98" s="9">
        <f t="shared" si="11"/>
        <v>0.1915844925975863</v>
      </c>
      <c r="G98" s="9">
        <f t="shared" si="12"/>
        <v>1.0500489846266479</v>
      </c>
    </row>
    <row r="99" spans="1:7" ht="12.75">
      <c r="A99" s="8">
        <v>72</v>
      </c>
      <c r="B99" s="9">
        <f t="shared" si="8"/>
        <v>0.5565902877458193</v>
      </c>
      <c r="C99" s="9">
        <f t="shared" si="13"/>
        <v>0.44340971225418063</v>
      </c>
      <c r="D99" s="9">
        <f t="shared" si="9"/>
        <v>0.30979274841297394</v>
      </c>
      <c r="E99" s="9">
        <f t="shared" si="10"/>
        <v>0.4935950786656907</v>
      </c>
      <c r="F99" s="9">
        <f t="shared" si="11"/>
        <v>0.19661217292133526</v>
      </c>
      <c r="G99" s="9">
        <f t="shared" si="12"/>
        <v>1.0503219222675522</v>
      </c>
    </row>
    <row r="100" spans="1:7" ht="12.75">
      <c r="A100" s="8">
        <v>73</v>
      </c>
      <c r="B100" s="9">
        <f t="shared" si="8"/>
        <v>0.551071108785574</v>
      </c>
      <c r="C100" s="9">
        <f t="shared" si="13"/>
        <v>0.4489288912144261</v>
      </c>
      <c r="D100" s="9">
        <f t="shared" si="9"/>
        <v>0.3036793669381619</v>
      </c>
      <c r="E100" s="9">
        <f t="shared" si="10"/>
        <v>0.4947834836948242</v>
      </c>
      <c r="F100" s="9">
        <f t="shared" si="11"/>
        <v>0.201537149367014</v>
      </c>
      <c r="G100" s="9">
        <f t="shared" si="12"/>
        <v>1.0505766280135447</v>
      </c>
    </row>
    <row r="101" spans="1:7" ht="12.75">
      <c r="A101" s="8">
        <v>74</v>
      </c>
      <c r="B101" s="9">
        <f t="shared" si="8"/>
        <v>0.5457349328586523</v>
      </c>
      <c r="C101" s="9">
        <f t="shared" si="13"/>
        <v>0.4542650671413478</v>
      </c>
      <c r="D101" s="9">
        <f t="shared" si="9"/>
        <v>0.2978266169422377</v>
      </c>
      <c r="E101" s="9">
        <f t="shared" si="10"/>
        <v>0.4958166318328292</v>
      </c>
      <c r="F101" s="9">
        <f t="shared" si="11"/>
        <v>0.20635675122493322</v>
      </c>
      <c r="G101" s="9">
        <f t="shared" si="12"/>
        <v>1.0508141994017028</v>
      </c>
    </row>
    <row r="102" spans="1:7" ht="12.75">
      <c r="A102" s="8">
        <v>75</v>
      </c>
      <c r="B102" s="9">
        <f t="shared" si="8"/>
        <v>0.5405776602700608</v>
      </c>
      <c r="C102" s="9">
        <f t="shared" si="13"/>
        <v>0.45942233972993907</v>
      </c>
      <c r="D102" s="9">
        <f t="shared" si="9"/>
        <v>0.2922242067830533</v>
      </c>
      <c r="E102" s="9">
        <f t="shared" si="10"/>
        <v>0.49670690697401493</v>
      </c>
      <c r="F102" s="9">
        <f t="shared" si="11"/>
        <v>0.21106888624293155</v>
      </c>
      <c r="G102" s="9">
        <f t="shared" si="12"/>
        <v>1.051035688214949</v>
      </c>
    </row>
    <row r="103" spans="1:7" ht="12.75">
      <c r="A103" s="8">
        <v>76</v>
      </c>
      <c r="B103" s="9">
        <f t="shared" si="8"/>
        <v>0.5355950110884968</v>
      </c>
      <c r="C103" s="9">
        <f t="shared" si="13"/>
        <v>0.4644049889115033</v>
      </c>
      <c r="D103" s="9">
        <f t="shared" si="9"/>
        <v>0.28686201590288707</v>
      </c>
      <c r="E103" s="9">
        <f t="shared" si="10"/>
        <v>0.4974659903712197</v>
      </c>
      <c r="F103" s="9">
        <f t="shared" si="11"/>
        <v>0.2156719937258935</v>
      </c>
      <c r="G103" s="9">
        <f t="shared" si="12"/>
        <v>1.051242098945187</v>
      </c>
    </row>
    <row r="104" spans="1:7" ht="12.75">
      <c r="A104" s="8">
        <v>77</v>
      </c>
      <c r="B104" s="9">
        <f t="shared" si="8"/>
        <v>0.5307825677977301</v>
      </c>
      <c r="C104" s="9">
        <f t="shared" si="13"/>
        <v>0.46921743220226986</v>
      </c>
      <c r="D104" s="9">
        <f t="shared" si="9"/>
        <v>0.281730134277952</v>
      </c>
      <c r="E104" s="9">
        <f t="shared" si="10"/>
        <v>0.4981048670395563</v>
      </c>
      <c r="F104" s="9">
        <f t="shared" si="11"/>
        <v>0.2201649986824917</v>
      </c>
      <c r="G104" s="9">
        <f t="shared" si="12"/>
        <v>1.0514343879940349</v>
      </c>
    </row>
    <row r="105" spans="1:7" ht="12.75">
      <c r="A105" s="8">
        <v>78</v>
      </c>
      <c r="B105" s="9">
        <f t="shared" si="8"/>
        <v>0.5261358132578489</v>
      </c>
      <c r="C105" s="9">
        <f t="shared" si="13"/>
        <v>0.4738641867421511</v>
      </c>
      <c r="D105" s="9">
        <f t="shared" si="9"/>
        <v>0.276818893992498</v>
      </c>
      <c r="E105" s="9">
        <f t="shared" si="10"/>
        <v>0.49863383853070165</v>
      </c>
      <c r="F105" s="9">
        <f t="shared" si="11"/>
        <v>0.22454726747680023</v>
      </c>
      <c r="G105" s="9">
        <f t="shared" si="12"/>
        <v>1.051613463492067</v>
      </c>
    </row>
    <row r="106" spans="1:7" ht="12.75">
      <c r="A106" s="8">
        <v>79</v>
      </c>
      <c r="B106" s="9">
        <f t="shared" si="8"/>
        <v>0.521650164281934</v>
      </c>
      <c r="C106" s="9">
        <f t="shared" si="13"/>
        <v>0.47834983571806594</v>
      </c>
      <c r="D106" s="9">
        <f t="shared" si="9"/>
        <v>0.27211889389536875</v>
      </c>
      <c r="E106" s="9">
        <f t="shared" si="10"/>
        <v>0.4990625407731305</v>
      </c>
      <c r="F106" s="9">
        <f t="shared" si="11"/>
        <v>0.22881856533150066</v>
      </c>
      <c r="G106" s="9">
        <f t="shared" si="12"/>
        <v>1.0517801856295268</v>
      </c>
    </row>
    <row r="107" spans="1:7" ht="12.75">
      <c r="A107" s="8">
        <v>80</v>
      </c>
      <c r="B107" s="9">
        <f t="shared" si="8"/>
        <v>0.5173210011472668</v>
      </c>
      <c r="C107" s="9">
        <f t="shared" si="13"/>
        <v>0.48267899885273324</v>
      </c>
      <c r="D107" s="9">
        <f t="shared" si="9"/>
        <v>0.2676210182280104</v>
      </c>
      <c r="E107" s="9">
        <f t="shared" si="10"/>
        <v>0.49939996583851276</v>
      </c>
      <c r="F107" s="9">
        <f t="shared" si="11"/>
        <v>0.23297901593347686</v>
      </c>
      <c r="G107" s="9">
        <f t="shared" si="12"/>
        <v>1.0519353674034706</v>
      </c>
    </row>
    <row r="108" spans="1:7" ht="12.75">
      <c r="A108" s="8">
        <v>81</v>
      </c>
      <c r="B108" s="9">
        <f t="shared" si="8"/>
        <v>0.5131436933643485</v>
      </c>
      <c r="C108" s="9">
        <f t="shared" si="13"/>
        <v>0.4868563066356513</v>
      </c>
      <c r="D108" s="9">
        <f t="shared" si="9"/>
        <v>0.2633164500396045</v>
      </c>
      <c r="E108" s="9">
        <f t="shared" si="10"/>
        <v>0.4996544866494878</v>
      </c>
      <c r="F108" s="9">
        <f t="shared" si="11"/>
        <v>0.23702906331090734</v>
      </c>
      <c r="G108" s="9">
        <f t="shared" si="12"/>
        <v>1.0520797756977807</v>
      </c>
    </row>
    <row r="109" spans="1:7" ht="12.75">
      <c r="A109" s="8">
        <v>82</v>
      </c>
      <c r="B109" s="9">
        <f t="shared" si="8"/>
        <v>0.5091136220238867</v>
      </c>
      <c r="C109" s="9">
        <f t="shared" si="13"/>
        <v>0.4908863779761134</v>
      </c>
      <c r="D109" s="9">
        <f t="shared" si="9"/>
        <v>0.2591966801302809</v>
      </c>
      <c r="E109" s="9">
        <f t="shared" si="10"/>
        <v>0.4998338837872115</v>
      </c>
      <c r="F109" s="9">
        <f t="shared" si="11"/>
        <v>0.24096943608250768</v>
      </c>
      <c r="G109" s="9">
        <f t="shared" si="12"/>
        <v>1.0522141326233243</v>
      </c>
    </row>
    <row r="110" spans="1:7" ht="12.75">
      <c r="A110" s="8">
        <v>83</v>
      </c>
      <c r="B110" s="9">
        <f t="shared" si="8"/>
        <v>0.5052261990332131</v>
      </c>
      <c r="C110" s="9">
        <f t="shared" si="13"/>
        <v>0.494773800966787</v>
      </c>
      <c r="D110" s="9">
        <f t="shared" si="9"/>
        <v>0.25525351218954784</v>
      </c>
      <c r="E110" s="9">
        <f t="shared" si="10"/>
        <v>0.4999453736873306</v>
      </c>
      <c r="F110" s="9">
        <f t="shared" si="11"/>
        <v>0.24480111412312178</v>
      </c>
      <c r="G110" s="9">
        <f t="shared" si="12"/>
        <v>1.0523391170555536</v>
      </c>
    </row>
    <row r="111" spans="1:7" ht="12.75">
      <c r="A111" s="8">
        <v>84</v>
      </c>
      <c r="B111" s="9">
        <f t="shared" si="8"/>
        <v>0.5014768835408445</v>
      </c>
      <c r="C111" s="9">
        <f t="shared" si="13"/>
        <v>0.49852311645915554</v>
      </c>
      <c r="D111" s="9">
        <f t="shared" si="9"/>
        <v>0.25147906472583775</v>
      </c>
      <c r="E111" s="9">
        <f t="shared" si="10"/>
        <v>0.49999563763001365</v>
      </c>
      <c r="F111" s="9">
        <f t="shared" si="11"/>
        <v>0.24852529764414874</v>
      </c>
      <c r="G111" s="9">
        <f t="shared" si="12"/>
        <v>1.0524553663160259</v>
      </c>
    </row>
    <row r="112" spans="1:7" ht="12.75">
      <c r="A112" s="8">
        <v>85</v>
      </c>
      <c r="B112" s="9">
        <f t="shared" si="8"/>
        <v>0.4978611958322783</v>
      </c>
      <c r="C112" s="9">
        <f t="shared" si="13"/>
        <v>0.5021388041677216</v>
      </c>
      <c r="D112" s="9">
        <f t="shared" si="9"/>
        <v>0.24786577031554616</v>
      </c>
      <c r="E112" s="9">
        <f t="shared" si="10"/>
        <v>0.49999085103346413</v>
      </c>
      <c r="F112" s="9">
        <f t="shared" si="11"/>
        <v>0.25214337865098946</v>
      </c>
      <c r="G112" s="9">
        <f t="shared" si="12"/>
        <v>1.0525634779525412</v>
      </c>
    </row>
    <row r="113" spans="1:7" ht="12.75">
      <c r="A113" s="8">
        <v>86</v>
      </c>
      <c r="B113" s="9">
        <f t="shared" si="8"/>
        <v>0.49437472896266177</v>
      </c>
      <c r="C113" s="9">
        <f t="shared" si="13"/>
        <v>0.5056252710373382</v>
      </c>
      <c r="D113" s="9">
        <f t="shared" si="9"/>
        <v>0.2444063726369053</v>
      </c>
      <c r="E113" s="9">
        <f t="shared" si="10"/>
        <v>0.49993671265151296</v>
      </c>
      <c r="F113" s="9">
        <f t="shared" si="11"/>
        <v>0.25565691471158175</v>
      </c>
      <c r="G113" s="9">
        <f t="shared" si="12"/>
        <v>1.0526640115799837</v>
      </c>
    </row>
    <row r="114" spans="1:7" ht="12.75">
      <c r="A114" s="8">
        <v>87</v>
      </c>
      <c r="B114" s="9">
        <f t="shared" si="8"/>
        <v>0.49101315837347487</v>
      </c>
      <c r="C114" s="9">
        <f t="shared" si="13"/>
        <v>0.5089868416265252</v>
      </c>
      <c r="D114" s="9">
        <f t="shared" si="9"/>
        <v>0.2410939216958951</v>
      </c>
      <c r="E114" s="9">
        <f t="shared" si="10"/>
        <v>0.4998384733551596</v>
      </c>
      <c r="F114" s="9">
        <f t="shared" si="11"/>
        <v>0.25906760494894543</v>
      </c>
      <c r="G114" s="9">
        <f t="shared" si="12"/>
        <v>1.052757490750433</v>
      </c>
    </row>
    <row r="115" spans="1:7" ht="12.75">
      <c r="A115" s="8">
        <v>88</v>
      </c>
      <c r="B115" s="9">
        <f t="shared" si="8"/>
        <v>0.4877722497214594</v>
      </c>
      <c r="C115" s="9">
        <f t="shared" si="13"/>
        <v>0.5122277502785405</v>
      </c>
      <c r="D115" s="9">
        <f t="shared" si="9"/>
        <v>0.23792176759833372</v>
      </c>
      <c r="E115" s="9">
        <f t="shared" si="10"/>
        <v>0.4997009642462512</v>
      </c>
      <c r="F115" s="9">
        <f t="shared" si="11"/>
        <v>0.26237726815541484</v>
      </c>
      <c r="G115" s="9">
        <f t="shared" si="12"/>
        <v>1.0528444048268248</v>
      </c>
    </row>
    <row r="116" spans="1:7" ht="12.75">
      <c r="A116" s="8">
        <v>89</v>
      </c>
      <c r="B116" s="9">
        <f t="shared" si="8"/>
        <v>0.48464786512919705</v>
      </c>
      <c r="C116" s="9">
        <f t="shared" si="13"/>
        <v>0.5153521348708031</v>
      </c>
      <c r="D116" s="9">
        <f t="shared" si="9"/>
        <v>0.23488355317428838</v>
      </c>
      <c r="E116" s="9">
        <f t="shared" si="10"/>
        <v>0.4995286239098175</v>
      </c>
      <c r="F116" s="9">
        <f t="shared" si="11"/>
        <v>0.26558782291589444</v>
      </c>
      <c r="G116" s="9">
        <f t="shared" si="12"/>
        <v>1.0529252108393607</v>
      </c>
    </row>
    <row r="117" spans="1:7" ht="12.75">
      <c r="A117" s="8">
        <v>90</v>
      </c>
      <c r="B117" s="9">
        <f t="shared" si="8"/>
        <v>0.4816359680483599</v>
      </c>
      <c r="C117" s="9">
        <f t="shared" si="13"/>
        <v>0.5183640319516402</v>
      </c>
      <c r="D117" s="9">
        <f t="shared" si="9"/>
        <v>0.23197320571788074</v>
      </c>
      <c r="E117" s="9">
        <f t="shared" si="10"/>
        <v>0.4993255246609583</v>
      </c>
      <c r="F117" s="9">
        <f t="shared" si="11"/>
        <v>0.26870126962116103</v>
      </c>
      <c r="G117" s="9">
        <f t="shared" si="12"/>
        <v>1.0530003353081212</v>
      </c>
    </row>
    <row r="118" spans="1:7" ht="12.75">
      <c r="A118" s="8">
        <v>91</v>
      </c>
      <c r="B118" s="9">
        <f t="shared" si="8"/>
        <v>0.47873262690898893</v>
      </c>
      <c r="C118" s="9">
        <f t="shared" si="13"/>
        <v>0.521267373091011</v>
      </c>
      <c r="D118" s="9">
        <f t="shared" si="9"/>
        <v>0.2291849280671812</v>
      </c>
      <c r="E118" s="9">
        <f t="shared" si="10"/>
        <v>0.49909539768361544</v>
      </c>
      <c r="F118" s="9">
        <f t="shared" si="11"/>
        <v>0.2717196742492033</v>
      </c>
      <c r="G118" s="9">
        <f t="shared" si="12"/>
        <v>1.0530701760190013</v>
      </c>
    </row>
    <row r="119" spans="1:7" ht="12.75">
      <c r="A119" s="8">
        <v>92</v>
      </c>
      <c r="B119" s="9">
        <f t="shared" si="8"/>
        <v>0.4759340177113783</v>
      </c>
      <c r="C119" s="9">
        <f t="shared" si="13"/>
        <v>0.5240659822886218</v>
      </c>
      <c r="D119" s="9">
        <f t="shared" si="9"/>
        <v>0.22651318921489452</v>
      </c>
      <c r="E119" s="9">
        <f t="shared" si="10"/>
        <v>0.49884165699296756</v>
      </c>
      <c r="F119" s="9">
        <f t="shared" si="11"/>
        <v>0.27464515379213805</v>
      </c>
      <c r="G119" s="9">
        <f t="shared" si="12"/>
        <v>1.0531351037431314</v>
      </c>
    </row>
    <row r="120" spans="1:7" ht="12.75">
      <c r="A120" s="8">
        <v>93</v>
      </c>
      <c r="B120" s="9">
        <f t="shared" si="8"/>
        <v>0.47323642570138985</v>
      </c>
      <c r="C120" s="9">
        <f t="shared" si="13"/>
        <v>0.5267635742986102</v>
      </c>
      <c r="D120" s="9">
        <f t="shared" si="9"/>
        <v>0.22395271461062707</v>
      </c>
      <c r="E120" s="9">
        <f t="shared" si="10"/>
        <v>0.4985674221815256</v>
      </c>
      <c r="F120" s="9">
        <f t="shared" si="11"/>
        <v>0.27747986320784745</v>
      </c>
      <c r="G120" s="9">
        <f t="shared" si="12"/>
        <v>1.053195463892573</v>
      </c>
    </row>
    <row r="121" spans="1:7" ht="12.75">
      <c r="A121" s="8">
        <v>94</v>
      </c>
      <c r="B121" s="9">
        <f t="shared" si="8"/>
        <v>0.4706362462553463</v>
      </c>
      <c r="C121" s="9">
        <f t="shared" si="13"/>
        <v>0.5293637537446536</v>
      </c>
      <c r="D121" s="9">
        <f t="shared" si="9"/>
        <v>0.22149847628932295</v>
      </c>
      <c r="E121" s="9">
        <f t="shared" si="10"/>
        <v>0.49827553993204654</v>
      </c>
      <c r="F121" s="9">
        <f t="shared" si="11"/>
        <v>0.2802259837786303</v>
      </c>
      <c r="G121" s="9">
        <f t="shared" si="12"/>
        <v>1.053251578107243</v>
      </c>
    </row>
    <row r="122" spans="1:7" ht="12.75">
      <c r="A122" s="8">
        <v>95</v>
      </c>
      <c r="B122" s="9">
        <f t="shared" si="8"/>
        <v>0.4681299850870812</v>
      </c>
      <c r="C122" s="9">
        <f t="shared" si="13"/>
        <v>0.5318700149129187</v>
      </c>
      <c r="D122" s="9">
        <f t="shared" si="9"/>
        <v>0.21914568293763087</v>
      </c>
      <c r="E122" s="9">
        <f t="shared" si="10"/>
        <v>0.4979686042989006</v>
      </c>
      <c r="F122" s="9">
        <f t="shared" si="11"/>
        <v>0.2828857127634684</v>
      </c>
      <c r="G122" s="9">
        <f t="shared" si="12"/>
        <v>1.053303745769805</v>
      </c>
    </row>
    <row r="123" spans="1:7" ht="12.75">
      <c r="A123" s="8">
        <v>96</v>
      </c>
      <c r="B123" s="9">
        <f t="shared" si="8"/>
        <v>0.4657142578772684</v>
      </c>
      <c r="C123" s="9">
        <f t="shared" si="13"/>
        <v>0.5342857421227317</v>
      </c>
      <c r="D123" s="9">
        <f t="shared" si="9"/>
        <v>0.21688976999017484</v>
      </c>
      <c r="E123" s="9">
        <f t="shared" si="10"/>
        <v>0.4976489757741872</v>
      </c>
      <c r="F123" s="9">
        <f t="shared" si="11"/>
        <v>0.2854612542356382</v>
      </c>
      <c r="G123" s="9">
        <f>$J$4*D123+$J$5*E123+$J$6*F123</f>
        <v>1.0533522454467463</v>
      </c>
    </row>
    <row r="124" spans="1:7" ht="12.75">
      <c r="A124" s="8">
        <v>97</v>
      </c>
      <c r="B124" s="9">
        <f t="shared" si="8"/>
        <v>0.4633857894137692</v>
      </c>
      <c r="C124" s="9">
        <f t="shared" si="13"/>
        <v>0.5366142105862307</v>
      </c>
      <c r="D124" s="9">
        <f t="shared" si="9"/>
        <v>0.21472638983062203</v>
      </c>
      <c r="E124" s="9">
        <f t="shared" si="10"/>
        <v>0.4973187991662942</v>
      </c>
      <c r="F124" s="9">
        <f t="shared" si="11"/>
        <v>0.28795481100308357</v>
      </c>
      <c r="G124" s="9">
        <f>$J$4*D124+$J$5*E124+$J$6*F124</f>
        <v>1.0533973362550588</v>
      </c>
    </row>
    <row r="125" spans="1:7" ht="12.75">
      <c r="A125" s="8">
        <v>98</v>
      </c>
      <c r="B125" s="9">
        <f t="shared" si="8"/>
        <v>0.46114141232139416</v>
      </c>
      <c r="C125" s="9">
        <f t="shared" si="13"/>
        <v>0.5388585876786057</v>
      </c>
      <c r="D125" s="9">
        <f t="shared" si="9"/>
        <v>0.21265140215777006</v>
      </c>
      <c r="E125" s="9">
        <f t="shared" si="10"/>
        <v>0.4969800203272481</v>
      </c>
      <c r="F125" s="9">
        <f t="shared" si="11"/>
        <v>0.29036857751498163</v>
      </c>
      <c r="G125" s="9">
        <f>$J$4*D125+$J$5*E125+$J$6*F125</f>
        <v>1.0534392591549016</v>
      </c>
    </row>
    <row r="126" spans="1:7" ht="12.75">
      <c r="A126" s="8">
        <v>99</v>
      </c>
      <c r="B126" s="9">
        <f t="shared" si="8"/>
        <v>0.45897806545011616</v>
      </c>
      <c r="C126" s="9">
        <f t="shared" si="13"/>
        <v>0.5410219345498839</v>
      </c>
      <c r="D126" s="9">
        <f t="shared" si="9"/>
        <v>0.2106608645643311</v>
      </c>
      <c r="E126" s="9">
        <f t="shared" si="10"/>
        <v>0.49663440177157014</v>
      </c>
      <c r="F126" s="9">
        <f t="shared" si="11"/>
        <v>0.2927047336640989</v>
      </c>
      <c r="G126" s="9">
        <f>$J$4*D126+$J$5*E126+$J$6*F126</f>
        <v>1.0534782381693644</v>
      </c>
    </row>
    <row r="127" spans="1:7" ht="12.75">
      <c r="A127" s="8">
        <v>100</v>
      </c>
      <c r="B127" s="9">
        <f t="shared" si="8"/>
        <v>0.4568927919823394</v>
      </c>
      <c r="C127" s="9">
        <f t="shared" si="13"/>
        <v>0.5431072080176607</v>
      </c>
      <c r="D127" s="9">
        <f t="shared" si="9"/>
        <v>0.20875102336541726</v>
      </c>
      <c r="E127" s="9">
        <f t="shared" si="10"/>
        <v>0.49628353723384433</v>
      </c>
      <c r="F127" s="9">
        <f t="shared" si="11"/>
        <v>0.29496543940073855</v>
      </c>
      <c r="G127" s="9">
        <f>$J$4*D127+$J$5*E127+$J$6*F127</f>
        <v>1.0535144815330684</v>
      </c>
    </row>
    <row r="128" spans="1:7" ht="12.75">
      <c r="A128" s="8">
        <v>101</v>
      </c>
      <c r="B128" s="9">
        <f aca="true" t="shared" si="14" ref="B128:B191">B127*(B127*$J$4+C127*$J$5)/G127</f>
        <v>0.45488273731225415</v>
      </c>
      <c r="C128" s="9">
        <f aca="true" t="shared" si="15" ref="C128:C191">C127*(C127*$J$6+$J$5*B127)/G127</f>
        <v>0.5451172626877457</v>
      </c>
      <c r="D128" s="9">
        <f aca="true" t="shared" si="16" ref="D128:D191">B128^2</f>
        <v>0.20691830470468922</v>
      </c>
      <c r="E128" s="9">
        <f aca="true" t="shared" si="17" ref="E128:E191">2*B128*C128</f>
        <v>0.49592886521512974</v>
      </c>
      <c r="F128" s="9">
        <f aca="true" t="shared" si="18" ref="F128:F191">C128^2</f>
        <v>0.2971528300801808</v>
      </c>
      <c r="G128" s="9">
        <f aca="true" t="shared" si="19" ref="G128:G191">$J$4*D128+$J$5*E128+$J$6*F128</f>
        <v>1.0535481827717668</v>
      </c>
    </row>
    <row r="129" spans="1:7" ht="12.75">
      <c r="A129" s="8">
        <v>102</v>
      </c>
      <c r="B129" s="9">
        <f t="shared" si="14"/>
        <v>0.4529451467435278</v>
      </c>
      <c r="C129" s="9">
        <f t="shared" si="15"/>
        <v>0.5470548532564723</v>
      </c>
      <c r="D129" s="9">
        <f t="shared" si="16"/>
        <v>0.20515930595851595</v>
      </c>
      <c r="E129" s="9">
        <f t="shared" si="17"/>
        <v>0.49557168157002385</v>
      </c>
      <c r="F129" s="9">
        <f t="shared" si="18"/>
        <v>0.2992690124714604</v>
      </c>
      <c r="G129" s="9">
        <f t="shared" si="19"/>
        <v>1.0535795217154462</v>
      </c>
    </row>
    <row r="130" spans="1:7" ht="12.75">
      <c r="A130" s="8">
        <v>103</v>
      </c>
      <c r="B130" s="9">
        <f t="shared" si="14"/>
        <v>0.45107736304553453</v>
      </c>
      <c r="C130" s="9">
        <f t="shared" si="15"/>
        <v>0.5489226369544655</v>
      </c>
      <c r="D130" s="9">
        <f t="shared" si="16"/>
        <v>0.20347078745211297</v>
      </c>
      <c r="E130" s="9">
        <f t="shared" si="17"/>
        <v>0.49521315118684317</v>
      </c>
      <c r="F130" s="9">
        <f t="shared" si="18"/>
        <v>0.30131606136104394</v>
      </c>
      <c r="G130" s="9">
        <f t="shared" si="19"/>
        <v>1.0536086654476473</v>
      </c>
    </row>
    <row r="131" spans="1:7" ht="12.75">
      <c r="A131" s="8">
        <v>104</v>
      </c>
      <c r="B131" s="9">
        <f t="shared" si="14"/>
        <v>0.4492768239029478</v>
      </c>
      <c r="C131" s="9">
        <f t="shared" si="15"/>
        <v>0.5507231760970522</v>
      </c>
      <c r="D131" s="9">
        <f t="shared" si="16"/>
        <v>0.20184966449632039</v>
      </c>
      <c r="E131" s="9">
        <f t="shared" si="17"/>
        <v>0.4948543188132549</v>
      </c>
      <c r="F131" s="9">
        <f t="shared" si="18"/>
        <v>0.30329601669042483</v>
      </c>
      <c r="G131" s="9">
        <f t="shared" si="19"/>
        <v>1.0536357691939058</v>
      </c>
    </row>
    <row r="132" spans="1:7" ht="12.75">
      <c r="A132" s="8">
        <v>105</v>
      </c>
      <c r="B132" s="9">
        <f t="shared" si="14"/>
        <v>0.4475410592887375</v>
      </c>
      <c r="C132" s="9">
        <f t="shared" si="15"/>
        <v>0.5524589407112624</v>
      </c>
      <c r="D132" s="9">
        <f t="shared" si="16"/>
        <v>0.20029299974928524</v>
      </c>
      <c r="E132" s="9">
        <f t="shared" si="17"/>
        <v>0.49449611907890445</v>
      </c>
      <c r="F132" s="9">
        <f t="shared" si="18"/>
        <v>0.3052108811718102</v>
      </c>
      <c r="G132" s="9">
        <f t="shared" si="19"/>
        <v>1.0536609771522556</v>
      </c>
    </row>
    <row r="133" spans="1:7" ht="12.75">
      <c r="A133" s="8">
        <v>106</v>
      </c>
      <c r="B133" s="9">
        <f t="shared" si="14"/>
        <v>0.44586768878639266</v>
      </c>
      <c r="C133" s="9">
        <f t="shared" si="15"/>
        <v>0.5541323112136075</v>
      </c>
      <c r="D133" s="9">
        <f t="shared" si="16"/>
        <v>0.1987979959037195</v>
      </c>
      <c r="E133" s="9">
        <f t="shared" si="17"/>
        <v>0.4941393857653465</v>
      </c>
      <c r="F133" s="9">
        <f t="shared" si="18"/>
        <v>0.30706261833093434</v>
      </c>
      <c r="G133" s="9">
        <f t="shared" si="19"/>
        <v>1.0536844232688096</v>
      </c>
    </row>
    <row r="134" spans="1:7" ht="12.75">
      <c r="A134" s="8">
        <v>107</v>
      </c>
      <c r="B134" s="9">
        <f t="shared" si="14"/>
        <v>0.4442544188834549</v>
      </c>
      <c r="C134" s="9">
        <f t="shared" si="15"/>
        <v>0.555745581116545</v>
      </c>
      <c r="D134" s="9">
        <f t="shared" si="16"/>
        <v>0.1973619886974762</v>
      </c>
      <c r="E134" s="9">
        <f t="shared" si="17"/>
        <v>0.49378486037195735</v>
      </c>
      <c r="F134" s="9">
        <f t="shared" si="18"/>
        <v>0.30885315093056637</v>
      </c>
      <c r="G134" s="9">
        <f t="shared" si="19"/>
        <v>1.053706231961393</v>
      </c>
    </row>
    <row r="135" spans="1:7" ht="12.75">
      <c r="A135" s="8">
        <v>108</v>
      </c>
      <c r="B135" s="9">
        <f t="shared" si="14"/>
        <v>0.44269904025516305</v>
      </c>
      <c r="C135" s="9">
        <f t="shared" si="15"/>
        <v>0.5573009597448368</v>
      </c>
      <c r="D135" s="9">
        <f t="shared" si="16"/>
        <v>0.19598244024284248</v>
      </c>
      <c r="E135" s="9">
        <f t="shared" si="17"/>
        <v>0.493433200024641</v>
      </c>
      <c r="F135" s="9">
        <f t="shared" si="18"/>
        <v>0.31058435973251625</v>
      </c>
      <c r="G135" s="9">
        <f t="shared" si="19"/>
        <v>1.053726518794193</v>
      </c>
    </row>
    <row r="136" spans="1:7" ht="12.75">
      <c r="A136" s="8">
        <v>109</v>
      </c>
      <c r="B136" s="9">
        <f t="shared" si="14"/>
        <v>0.4411994250541148</v>
      </c>
      <c r="C136" s="9">
        <f t="shared" si="15"/>
        <v>0.5588005749458851</v>
      </c>
      <c r="D136" s="9">
        <f t="shared" si="16"/>
        <v>0.19465693266808146</v>
      </c>
      <c r="E136" s="9">
        <f t="shared" si="17"/>
        <v>0.4930849847720666</v>
      </c>
      <c r="F136" s="9">
        <f t="shared" si="18"/>
        <v>0.3122580825598517</v>
      </c>
      <c r="G136" s="9">
        <f t="shared" si="19"/>
        <v>1.0537453911062813</v>
      </c>
    </row>
    <row r="137" spans="1:7" ht="12.75">
      <c r="A137" s="8">
        <v>110</v>
      </c>
      <c r="B137" s="9">
        <f t="shared" si="14"/>
        <v>0.4397535242193247</v>
      </c>
      <c r="C137" s="9">
        <f t="shared" si="15"/>
        <v>0.5602464757806754</v>
      </c>
      <c r="D137" s="9">
        <f t="shared" si="16"/>
        <v>0.19338316206331618</v>
      </c>
      <c r="E137" s="9">
        <f t="shared" si="17"/>
        <v>0.4927407243120171</v>
      </c>
      <c r="F137" s="9">
        <f t="shared" si="18"/>
        <v>0.31387611362466694</v>
      </c>
      <c r="G137" s="9">
        <f t="shared" si="19"/>
        <v>1.0537629485968218</v>
      </c>
    </row>
    <row r="138" spans="1:7" ht="12.75">
      <c r="A138" s="8">
        <v>111</v>
      </c>
      <c r="B138" s="9">
        <f t="shared" si="14"/>
        <v>0.4383593648158362</v>
      </c>
      <c r="C138" s="9">
        <f t="shared" si="15"/>
        <v>0.5616406351841637</v>
      </c>
      <c r="D138" s="9">
        <f t="shared" si="16"/>
        <v>0.19215893272174336</v>
      </c>
      <c r="E138" s="9">
        <f t="shared" si="17"/>
        <v>0.4924008641881856</v>
      </c>
      <c r="F138" s="9">
        <f t="shared" si="18"/>
        <v>0.3154402030900709</v>
      </c>
      <c r="G138" s="9">
        <f t="shared" si="19"/>
        <v>1.0537792838696387</v>
      </c>
    </row>
    <row r="139" spans="1:7" ht="12.75">
      <c r="A139" s="8">
        <v>112</v>
      </c>
      <c r="B139" s="9">
        <f t="shared" si="14"/>
        <v>0.4370150474141172</v>
      </c>
      <c r="C139" s="9">
        <f t="shared" si="15"/>
        <v>0.5629849525858829</v>
      </c>
      <c r="D139" s="9">
        <f t="shared" si="16"/>
        <v>0.1909821516663631</v>
      </c>
      <c r="E139" s="9">
        <f t="shared" si="17"/>
        <v>0.4920657914955082</v>
      </c>
      <c r="F139" s="9">
        <f t="shared" si="18"/>
        <v>0.31695205683812877</v>
      </c>
      <c r="G139" s="9">
        <f t="shared" si="19"/>
        <v>1.0537944829397397</v>
      </c>
    </row>
    <row r="140" spans="1:7" ht="12.75">
      <c r="A140" s="8">
        <v>113</v>
      </c>
      <c r="B140" s="9">
        <f t="shared" si="14"/>
        <v>0.4357187435167771</v>
      </c>
      <c r="C140" s="9">
        <f t="shared" si="15"/>
        <v>0.564281256483223</v>
      </c>
      <c r="D140" s="9">
        <f t="shared" si="16"/>
        <v>0.18985082345183898</v>
      </c>
      <c r="E140" s="9">
        <f t="shared" si="17"/>
        <v>0.4917358401298763</v>
      </c>
      <c r="F140" s="9">
        <f t="shared" si="18"/>
        <v>0.31841333641828495</v>
      </c>
      <c r="G140" s="9">
        <f t="shared" si="19"/>
        <v>1.0538086257042378</v>
      </c>
    </row>
    <row r="141" spans="1:7" ht="12.75">
      <c r="A141" s="8">
        <v>114</v>
      </c>
      <c r="B141" s="9">
        <f t="shared" si="14"/>
        <v>0.43446869303869307</v>
      </c>
      <c r="C141" s="9">
        <f t="shared" si="15"/>
        <v>0.5655313069613068</v>
      </c>
      <c r="D141" s="9">
        <f t="shared" si="16"/>
        <v>0.1887630452307501</v>
      </c>
      <c r="E141" s="9">
        <f t="shared" si="17"/>
        <v>0.4914112956158858</v>
      </c>
      <c r="F141" s="9">
        <f t="shared" si="18"/>
        <v>0.31982565915336386</v>
      </c>
      <c r="G141" s="9">
        <f t="shared" si="19"/>
        <v>1.0538217863800303</v>
      </c>
    </row>
    <row r="142" spans="1:7" ht="12.75">
      <c r="A142" s="8">
        <v>115</v>
      </c>
      <c r="B142" s="9">
        <f t="shared" si="14"/>
        <v>0.43326320184535905</v>
      </c>
      <c r="C142" s="9">
        <f t="shared" si="15"/>
        <v>0.5667367981546412</v>
      </c>
      <c r="D142" s="9">
        <f t="shared" si="16"/>
        <v>0.18771700207329234</v>
      </c>
      <c r="E142" s="9">
        <f t="shared" si="17"/>
        <v>0.49109239954413364</v>
      </c>
      <c r="F142" s="9">
        <f t="shared" si="18"/>
        <v>0.32119059838257447</v>
      </c>
      <c r="G142" s="9">
        <f t="shared" si="19"/>
        <v>1.0538340339104497</v>
      </c>
    </row>
    <row r="143" spans="1:7" ht="12.75">
      <c r="A143" s="8">
        <v>116</v>
      </c>
      <c r="B143" s="9">
        <f t="shared" si="14"/>
        <v>0.4321006393531791</v>
      </c>
      <c r="C143" s="9">
        <f t="shared" si="15"/>
        <v>0.567899360646821</v>
      </c>
      <c r="D143" s="9">
        <f t="shared" si="16"/>
        <v>0.18671096252942615</v>
      </c>
      <c r="E143" s="9">
        <f t="shared" si="17"/>
        <v>0.490779353647506</v>
      </c>
      <c r="F143" s="9">
        <f t="shared" si="18"/>
        <v>0.32250968382306805</v>
      </c>
      <c r="G143" s="9">
        <f t="shared" si="19"/>
        <v>1.0538454323429678</v>
      </c>
    </row>
    <row r="144" spans="1:7" ht="12.75">
      <c r="A144" s="8">
        <v>117</v>
      </c>
      <c r="B144" s="9">
        <f t="shared" si="14"/>
        <v>0.43097943619449586</v>
      </c>
      <c r="C144" s="9">
        <f t="shared" si="15"/>
        <v>0.5690205638055044</v>
      </c>
      <c r="D144" s="9">
        <f t="shared" si="16"/>
        <v>0.18574327442252553</v>
      </c>
      <c r="E144" s="9">
        <f t="shared" si="17"/>
        <v>0.4904723235439409</v>
      </c>
      <c r="F144" s="9">
        <f t="shared" si="18"/>
        <v>0.3237844020335341</v>
      </c>
      <c r="G144" s="9">
        <f t="shared" si="19"/>
        <v>1.0538560411799611</v>
      </c>
    </row>
    <row r="145" spans="1:7" ht="12.75">
      <c r="A145" s="8">
        <v>118</v>
      </c>
      <c r="B145" s="9">
        <f t="shared" si="14"/>
        <v>0.4298980819493242</v>
      </c>
      <c r="C145" s="9">
        <f t="shared" si="15"/>
        <v>0.5701019180506759</v>
      </c>
      <c r="D145" s="9">
        <f t="shared" si="16"/>
        <v>0.1848123608637079</v>
      </c>
      <c r="E145" s="9">
        <f t="shared" si="17"/>
        <v>0.49017144217123276</v>
      </c>
      <c r="F145" s="9">
        <f t="shared" si="18"/>
        <v>0.32501619696505957</v>
      </c>
      <c r="G145" s="9">
        <f t="shared" si="19"/>
        <v>1.053865915704363</v>
      </c>
    </row>
    <row r="146" spans="1:7" ht="12.75">
      <c r="A146" s="8">
        <v>119</v>
      </c>
      <c r="B146" s="9">
        <f t="shared" si="14"/>
        <v>0.42885512294508554</v>
      </c>
      <c r="C146" s="9">
        <f t="shared" si="15"/>
        <v>0.5711448770549145</v>
      </c>
      <c r="D146" s="9">
        <f t="shared" si="16"/>
        <v>0.18391671647624444</v>
      </c>
      <c r="E146" s="9">
        <f t="shared" si="17"/>
        <v>0.4898768129376822</v>
      </c>
      <c r="F146" s="9">
        <f t="shared" si="18"/>
        <v>0.3262064705860733</v>
      </c>
      <c r="G146" s="9">
        <f t="shared" si="19"/>
        <v>1.0538751072819736</v>
      </c>
    </row>
    <row r="147" spans="1:7" ht="12.75">
      <c r="A147" s="8">
        <v>120</v>
      </c>
      <c r="B147" s="9">
        <f t="shared" si="14"/>
        <v>0.42784916012504237</v>
      </c>
      <c r="C147" s="9">
        <f t="shared" si="15"/>
        <v>0.5721508398749577</v>
      </c>
      <c r="D147" s="9">
        <f t="shared" si="16"/>
        <v>0.18305490381970416</v>
      </c>
      <c r="E147" s="9">
        <f t="shared" si="17"/>
        <v>0.48958851261067654</v>
      </c>
      <c r="F147" s="9">
        <f t="shared" si="18"/>
        <v>0.32735658356961955</v>
      </c>
      <c r="G147" s="9">
        <f t="shared" si="19"/>
        <v>1.0538836636420497</v>
      </c>
    </row>
    <row r="148" spans="1:7" ht="12.75">
      <c r="A148" s="8">
        <v>121</v>
      </c>
      <c r="B148" s="9">
        <f t="shared" si="14"/>
        <v>0.4268788469856425</v>
      </c>
      <c r="C148" s="9">
        <f t="shared" si="15"/>
        <v>0.5731211530143576</v>
      </c>
      <c r="D148" s="9">
        <f t="shared" si="16"/>
        <v>0.18222555000379156</v>
      </c>
      <c r="E148" s="9">
        <f t="shared" si="17"/>
        <v>0.4893065939637019</v>
      </c>
      <c r="F148" s="9">
        <f t="shared" si="18"/>
        <v>0.3284678560325067</v>
      </c>
      <c r="G148" s="9">
        <f t="shared" si="19"/>
        <v>1.0538916291377087</v>
      </c>
    </row>
    <row r="149" spans="1:7" ht="12.75">
      <c r="A149" s="8">
        <v>122</v>
      </c>
      <c r="B149" s="9">
        <f t="shared" si="14"/>
        <v>0.4259428875825649</v>
      </c>
      <c r="C149" s="9">
        <f t="shared" si="15"/>
        <v>0.5740571124174352</v>
      </c>
      <c r="D149" s="9">
        <f t="shared" si="16"/>
        <v>0.18142734348217351</v>
      </c>
      <c r="E149" s="9">
        <f t="shared" si="17"/>
        <v>0.4890310882007828</v>
      </c>
      <c r="F149" s="9">
        <f t="shared" si="18"/>
        <v>0.3295415683170438</v>
      </c>
      <c r="G149" s="9">
        <f t="shared" si="19"/>
        <v>1.0538990449875818</v>
      </c>
    </row>
    <row r="150" spans="1:7" ht="12.75">
      <c r="A150" s="8">
        <v>123</v>
      </c>
      <c r="B150" s="9">
        <f t="shared" si="14"/>
        <v>0.4250400346049069</v>
      </c>
      <c r="C150" s="9">
        <f t="shared" si="15"/>
        <v>0.5749599653950932</v>
      </c>
      <c r="D150" s="9">
        <f t="shared" si="16"/>
        <v>0.18065903101694047</v>
      </c>
      <c r="E150" s="9">
        <f t="shared" si="17"/>
        <v>0.488762007175933</v>
      </c>
      <c r="F150" s="9">
        <f t="shared" si="18"/>
        <v>0.33057896180712676</v>
      </c>
      <c r="G150" s="9">
        <f t="shared" si="19"/>
        <v>1.053905949500048</v>
      </c>
    </row>
    <row r="151" spans="1:7" ht="12.75">
      <c r="A151" s="8">
        <v>124</v>
      </c>
      <c r="B151" s="9">
        <f t="shared" si="14"/>
        <v>0.42416908751666904</v>
      </c>
      <c r="C151" s="9">
        <f t="shared" si="15"/>
        <v>0.5758309124833311</v>
      </c>
      <c r="D151" s="9">
        <f t="shared" si="16"/>
        <v>0.17991941480472365</v>
      </c>
      <c r="E151" s="9">
        <f t="shared" si="17"/>
        <v>0.4884993454238909</v>
      </c>
      <c r="F151" s="9">
        <f t="shared" si="18"/>
        <v>0.3315812397713857</v>
      </c>
      <c r="G151" s="9">
        <f t="shared" si="19"/>
        <v>1.053912378281292</v>
      </c>
    </row>
    <row r="152" spans="1:7" ht="12.75">
      <c r="A152" s="8">
        <v>125</v>
      </c>
      <c r="B152" s="9">
        <f t="shared" si="14"/>
        <v>0.4233288907644514</v>
      </c>
      <c r="C152" s="9">
        <f t="shared" si="15"/>
        <v>0.5766711092355488</v>
      </c>
      <c r="D152" s="9">
        <f t="shared" si="16"/>
        <v>0.17920734975586083</v>
      </c>
      <c r="E152" s="9">
        <f t="shared" si="17"/>
        <v>0.4882430820171813</v>
      </c>
      <c r="F152" s="9">
        <f t="shared" si="18"/>
        <v>0.3325495682269582</v>
      </c>
      <c r="G152" s="9">
        <f t="shared" si="19"/>
        <v>1.0539183644283554</v>
      </c>
    </row>
    <row r="153" spans="1:7" ht="12.75">
      <c r="A153" s="8">
        <v>126</v>
      </c>
      <c r="B153" s="9">
        <f t="shared" si="14"/>
        <v>0.42251833205008715</v>
      </c>
      <c r="C153" s="9">
        <f t="shared" si="15"/>
        <v>0.5774816679499128</v>
      </c>
      <c r="D153" s="9">
        <f t="shared" si="16"/>
        <v>0.1785217409183877</v>
      </c>
      <c r="E153" s="9">
        <f t="shared" si="17"/>
        <v>0.4879931822633989</v>
      </c>
      <c r="F153" s="9">
        <f t="shared" si="18"/>
        <v>0.3334850768182134</v>
      </c>
      <c r="G153" s="9">
        <f t="shared" si="19"/>
        <v>1.0539239387082522</v>
      </c>
    </row>
    <row r="154" spans="1:7" ht="12.75">
      <c r="A154" s="8">
        <v>127</v>
      </c>
      <c r="B154" s="9">
        <f t="shared" si="14"/>
        <v>0.421736340666782</v>
      </c>
      <c r="C154" s="9">
        <f t="shared" si="15"/>
        <v>0.5782636593332182</v>
      </c>
      <c r="D154" s="9">
        <f t="shared" si="16"/>
        <v>0.177861541039008</v>
      </c>
      <c r="E154" s="9">
        <f t="shared" si="17"/>
        <v>0.48774959925554817</v>
      </c>
      <c r="F154" s="9">
        <f t="shared" si="18"/>
        <v>0.33438885970544424</v>
      </c>
      <c r="G154" s="9">
        <f t="shared" si="19"/>
        <v>1.053929129724163</v>
      </c>
    </row>
    <row r="155" spans="1:7" ht="12.75">
      <c r="A155" s="8">
        <v>128</v>
      </c>
      <c r="B155" s="9">
        <f t="shared" si="14"/>
        <v>0.4209818858972085</v>
      </c>
      <c r="C155" s="9">
        <f t="shared" si="15"/>
        <v>0.5790181141027917</v>
      </c>
      <c r="D155" s="9">
        <f t="shared" si="16"/>
        <v>0.17722574825357026</v>
      </c>
      <c r="E155" s="9">
        <f t="shared" si="17"/>
        <v>0.4875122752872766</v>
      </c>
      <c r="F155" s="9">
        <f t="shared" si="18"/>
        <v>0.3352619764591535</v>
      </c>
      <c r="G155" s="9">
        <f t="shared" si="19"/>
        <v>1.05393396406963</v>
      </c>
    </row>
    <row r="156" spans="1:7" ht="12.75">
      <c r="A156" s="8">
        <v>129</v>
      </c>
      <c r="B156" s="9">
        <f t="shared" si="14"/>
        <v>0.4202539754719147</v>
      </c>
      <c r="C156" s="9">
        <f t="shared" si="15"/>
        <v>0.5797460245280854</v>
      </c>
      <c r="D156" s="9">
        <f t="shared" si="16"/>
        <v>0.17661340389994867</v>
      </c>
      <c r="E156" s="9">
        <f t="shared" si="17"/>
        <v>0.4872811431439321</v>
      </c>
      <c r="F156" s="9">
        <f t="shared" si="18"/>
        <v>0.33610545295611943</v>
      </c>
      <c r="G156" s="9">
        <f t="shared" si="19"/>
        <v>1.0539384664716378</v>
      </c>
    </row>
    <row r="157" spans="1:7" ht="12.75">
      <c r="A157" s="8">
        <v>130</v>
      </c>
      <c r="B157" s="9">
        <f t="shared" si="14"/>
        <v>0.4195516540863357</v>
      </c>
      <c r="C157" s="9">
        <f t="shared" si="15"/>
        <v>0.5804483459136643</v>
      </c>
      <c r="D157" s="9">
        <f t="shared" si="16"/>
        <v>0.1760235904465803</v>
      </c>
      <c r="E157" s="9">
        <f t="shared" si="17"/>
        <v>0.48705612727951086</v>
      </c>
      <c r="F157" s="9">
        <f t="shared" si="18"/>
        <v>0.3369202822739089</v>
      </c>
      <c r="G157" s="9">
        <f t="shared" si="19"/>
        <v>1.0539426599233734</v>
      </c>
    </row>
    <row r="158" spans="1:7" ht="12.75">
      <c r="A158" s="8">
        <v>131</v>
      </c>
      <c r="B158" s="9">
        <f t="shared" si="14"/>
        <v>0.4188740019746526</v>
      </c>
      <c r="C158" s="9">
        <f t="shared" si="15"/>
        <v>0.5811259980253474</v>
      </c>
      <c r="D158" s="9">
        <f t="shared" si="16"/>
        <v>0.17545542953026125</v>
      </c>
      <c r="E158" s="9">
        <f t="shared" si="17"/>
        <v>0.4868371448887826</v>
      </c>
      <c r="F158" s="9">
        <f t="shared" si="18"/>
        <v>0.337707425580956</v>
      </c>
      <c r="G158" s="9">
        <f t="shared" si="19"/>
        <v>1.053946565807419</v>
      </c>
    </row>
    <row r="159" spans="1:7" ht="12.75">
      <c r="A159" s="8">
        <v>132</v>
      </c>
      <c r="B159" s="9">
        <f t="shared" si="14"/>
        <v>0.418220133538714</v>
      </c>
      <c r="C159" s="9">
        <f t="shared" si="15"/>
        <v>0.5817798664612861</v>
      </c>
      <c r="D159" s="9">
        <f t="shared" si="16"/>
        <v>0.1749080800971398</v>
      </c>
      <c r="E159" s="9">
        <f t="shared" si="17"/>
        <v>0.48662410688314856</v>
      </c>
      <c r="F159" s="9">
        <f t="shared" si="18"/>
        <v>0.3384678130197119</v>
      </c>
      <c r="G159" s="9">
        <f t="shared" si="19"/>
        <v>1.053950204010075</v>
      </c>
    </row>
    <row r="160" spans="1:7" ht="12.75">
      <c r="A160" s="8">
        <v>133</v>
      </c>
      <c r="B160" s="9">
        <f t="shared" si="14"/>
        <v>0.4175891960302221</v>
      </c>
      <c r="C160" s="9">
        <f t="shared" si="15"/>
        <v>0.582410803969778</v>
      </c>
      <c r="D160" s="9">
        <f t="shared" si="16"/>
        <v>0.17438073664116727</v>
      </c>
      <c r="E160" s="9">
        <f t="shared" si="17"/>
        <v>0.4864169187781097</v>
      </c>
      <c r="F160" s="9">
        <f t="shared" si="18"/>
        <v>0.3392023445807231</v>
      </c>
      <c r="G160" s="9">
        <f t="shared" si="19"/>
        <v>1.0539535930274517</v>
      </c>
    </row>
    <row r="161" spans="1:7" ht="12.75">
      <c r="A161" s="8">
        <v>134</v>
      </c>
      <c r="B161" s="9">
        <f t="shared" si="14"/>
        <v>0.4169803682843844</v>
      </c>
      <c r="C161" s="9">
        <f t="shared" si="15"/>
        <v>0.5830196317156157</v>
      </c>
      <c r="D161" s="9">
        <f t="shared" si="16"/>
        <v>0.17387262753458085</v>
      </c>
      <c r="E161" s="9">
        <f t="shared" si="17"/>
        <v>0.48621548149960714</v>
      </c>
      <c r="F161" s="9">
        <f t="shared" si="18"/>
        <v>0.3399118909658121</v>
      </c>
      <c r="G161" s="9">
        <f t="shared" si="19"/>
        <v>1.0539567500639393</v>
      </c>
    </row>
    <row r="162" spans="1:7" ht="12.75">
      <c r="A162" s="8">
        <v>135</v>
      </c>
      <c r="B162" s="9">
        <f t="shared" si="14"/>
        <v>0.41639285950324134</v>
      </c>
      <c r="C162" s="9">
        <f t="shared" si="15"/>
        <v>0.5836071404967584</v>
      </c>
      <c r="D162" s="9">
        <f t="shared" si="16"/>
        <v>0.1733830134452861</v>
      </c>
      <c r="E162" s="9">
        <f t="shared" si="17"/>
        <v>0.48601969211591034</v>
      </c>
      <c r="F162" s="9">
        <f t="shared" si="18"/>
        <v>0.34059729443880316</v>
      </c>
      <c r="G162" s="9">
        <f t="shared" si="19"/>
        <v>1.0539596911235956</v>
      </c>
    </row>
    <row r="163" spans="1:7" ht="12.75">
      <c r="A163" s="8">
        <v>136</v>
      </c>
      <c r="B163" s="9">
        <f t="shared" si="14"/>
        <v>0.4158259080868995</v>
      </c>
      <c r="C163" s="9">
        <f t="shared" si="15"/>
        <v>0.5841740919131005</v>
      </c>
      <c r="D163" s="9">
        <f t="shared" si="16"/>
        <v>0.1729111858362946</v>
      </c>
      <c r="E163" s="9">
        <f t="shared" si="17"/>
        <v>0.48582944450120985</v>
      </c>
      <c r="F163" s="9">
        <f t="shared" si="18"/>
        <v>0.34125936966249565</v>
      </c>
      <c r="G163" s="9">
        <f t="shared" si="19"/>
        <v>1.053962431094984</v>
      </c>
    </row>
    <row r="164" spans="1:7" ht="12.75">
      <c r="A164" s="8">
        <v>137</v>
      </c>
      <c r="B164" s="9">
        <f t="shared" si="14"/>
        <v>0.4152787805109243</v>
      </c>
      <c r="C164" s="9">
        <f t="shared" si="15"/>
        <v>0.5847212194890757</v>
      </c>
      <c r="D164" s="9">
        <f t="shared" si="16"/>
        <v>0.17245646554264046</v>
      </c>
      <c r="E164" s="9">
        <f t="shared" si="17"/>
        <v>0.48564462993656776</v>
      </c>
      <c r="F164" s="9">
        <f t="shared" si="18"/>
        <v>0.3418989045207919</v>
      </c>
      <c r="G164" s="9">
        <f t="shared" si="19"/>
        <v>1.053964983829915</v>
      </c>
    </row>
    <row r="165" spans="1:7" ht="12.75">
      <c r="A165" s="8">
        <v>138</v>
      </c>
      <c r="B165" s="9">
        <f t="shared" si="14"/>
        <v>0.414750770248182</v>
      </c>
      <c r="C165" s="9">
        <f t="shared" si="15"/>
        <v>0.5852492297518181</v>
      </c>
      <c r="D165" s="9">
        <f t="shared" si="16"/>
        <v>0.17201820142146027</v>
      </c>
      <c r="E165" s="9">
        <f t="shared" si="17"/>
        <v>0.4854651376534436</v>
      </c>
      <c r="F165" s="9">
        <f t="shared" si="18"/>
        <v>0.3425166609250964</v>
      </c>
      <c r="G165" s="9">
        <f t="shared" si="19"/>
        <v>1.0539673622165633</v>
      </c>
    </row>
    <row r="166" spans="1:7" ht="12.75">
      <c r="A166" s="8">
        <v>139</v>
      </c>
      <c r="B166" s="9">
        <f t="shared" si="14"/>
        <v>0.4142411967334503</v>
      </c>
      <c r="C166" s="9">
        <f t="shared" si="15"/>
        <v>0.5857588032665495</v>
      </c>
      <c r="D166" s="9">
        <f t="shared" si="16"/>
        <v>0.17159576907116106</v>
      </c>
      <c r="E166" s="9">
        <f t="shared" si="17"/>
        <v>0.4852908553245783</v>
      </c>
      <c r="F166" s="9">
        <f t="shared" si="18"/>
        <v>0.34311337560426025</v>
      </c>
      <c r="G166" s="9">
        <f t="shared" si="19"/>
        <v>1.0539695782473395</v>
      </c>
    </row>
    <row r="167" spans="1:7" ht="12.75">
      <c r="A167" s="8">
        <v>140</v>
      </c>
      <c r="B167" s="9">
        <f t="shared" si="14"/>
        <v>0.41374940436916446</v>
      </c>
      <c r="C167" s="9">
        <f t="shared" si="15"/>
        <v>0.5862505956308354</v>
      </c>
      <c r="D167" s="9">
        <f t="shared" si="16"/>
        <v>0.17118856961583837</v>
      </c>
      <c r="E167" s="9">
        <f t="shared" si="17"/>
        <v>0.48512166950665203</v>
      </c>
      <c r="F167" s="9">
        <f t="shared" si="18"/>
        <v>0.34368976087750924</v>
      </c>
      <c r="G167" s="9">
        <f t="shared" si="19"/>
        <v>1.0539716430819237</v>
      </c>
    </row>
    <row r="168" spans="1:7" ht="12.75">
      <c r="A168" s="8">
        <v>141</v>
      </c>
      <c r="B168" s="9">
        <f t="shared" si="14"/>
        <v>0.41327476157070264</v>
      </c>
      <c r="C168" s="9">
        <f t="shared" si="15"/>
        <v>0.5867252384292972</v>
      </c>
      <c r="D168" s="9">
        <f t="shared" si="16"/>
        <v>0.17079602855132112</v>
      </c>
      <c r="E168" s="9">
        <f t="shared" si="17"/>
        <v>0.48495746603876294</v>
      </c>
      <c r="F168" s="9">
        <f t="shared" si="18"/>
        <v>0.3442465054099157</v>
      </c>
      <c r="G168" s="9">
        <f t="shared" si="19"/>
        <v>1.053973567105786</v>
      </c>
    </row>
    <row r="169" spans="1:7" ht="12.75">
      <c r="A169" s="8">
        <v>142</v>
      </c>
      <c r="B169" s="9">
        <f t="shared" si="14"/>
        <v>0.4128166598496647</v>
      </c>
      <c r="C169" s="9">
        <f t="shared" si="15"/>
        <v>0.5871833401503355</v>
      </c>
      <c r="D169" s="9">
        <f t="shared" si="16"/>
        <v>0.17041759464943376</v>
      </c>
      <c r="E169" s="9">
        <f t="shared" si="17"/>
        <v>0.484798130400462</v>
      </c>
      <c r="F169" s="9">
        <f t="shared" si="18"/>
        <v>0.34478427495010455</v>
      </c>
      <c r="G169" s="9">
        <f t="shared" si="19"/>
        <v>1.0539753599845452</v>
      </c>
    </row>
    <row r="170" spans="1:7" ht="12.75">
      <c r="A170" s="8">
        <v>143</v>
      </c>
      <c r="B170" s="9">
        <f t="shared" si="14"/>
        <v>0.4123745129336408</v>
      </c>
      <c r="C170" s="9">
        <f t="shared" si="15"/>
        <v>0.5876254870663591</v>
      </c>
      <c r="D170" s="9">
        <f t="shared" si="16"/>
        <v>0.17005273891725747</v>
      </c>
      <c r="E170" s="9">
        <f t="shared" si="17"/>
        <v>0.48464354803276655</v>
      </c>
      <c r="F170" s="9">
        <f t="shared" si="18"/>
        <v>0.34530371304997576</v>
      </c>
      <c r="G170" s="9">
        <f t="shared" si="19"/>
        <v>1.053977030714448</v>
      </c>
    </row>
    <row r="171" spans="1:7" ht="12.75">
      <c r="A171" s="8">
        <v>144</v>
      </c>
      <c r="B171" s="9">
        <f t="shared" si="14"/>
        <v>0.4119477559210185</v>
      </c>
      <c r="C171" s="9">
        <f t="shared" si="15"/>
        <v>0.5880522440789816</v>
      </c>
      <c r="D171" s="9">
        <f t="shared" si="16"/>
        <v>0.16970095360836304</v>
      </c>
      <c r="E171" s="9">
        <f t="shared" si="17"/>
        <v>0.48449360462531105</v>
      </c>
      <c r="F171" s="9">
        <f t="shared" si="18"/>
        <v>0.34580544176632616</v>
      </c>
      <c r="G171" s="9">
        <f t="shared" si="19"/>
        <v>1.053978587669268</v>
      </c>
    </row>
    <row r="172" spans="1:7" ht="12.75">
      <c r="A172" s="8">
        <v>145</v>
      </c>
      <c r="B172" s="9">
        <f t="shared" si="14"/>
        <v>0.4115358444694188</v>
      </c>
      <c r="C172" s="9">
        <f t="shared" si="15"/>
        <v>0.5884641555305812</v>
      </c>
      <c r="D172" s="9">
        <f t="shared" si="16"/>
        <v>0.16936175128315767</v>
      </c>
      <c r="E172" s="9">
        <f t="shared" si="17"/>
        <v>0.4843481863725223</v>
      </c>
      <c r="F172" s="9">
        <f t="shared" si="18"/>
        <v>0.34629006234432</v>
      </c>
      <c r="G172" s="9">
        <f t="shared" si="19"/>
        <v>1.0539800386438567</v>
      </c>
    </row>
    <row r="173" spans="1:7" ht="12.75">
      <c r="A173" s="8">
        <v>146</v>
      </c>
      <c r="B173" s="9">
        <f t="shared" si="14"/>
        <v>0.41113825401640886</v>
      </c>
      <c r="C173" s="9">
        <f t="shared" si="15"/>
        <v>0.5888617459835912</v>
      </c>
      <c r="D173" s="9">
        <f t="shared" si="16"/>
        <v>0.16903466391566113</v>
      </c>
      <c r="E173" s="9">
        <f t="shared" si="17"/>
        <v>0.4842071802014955</v>
      </c>
      <c r="F173" s="9">
        <f t="shared" si="18"/>
        <v>0.3467581558828435</v>
      </c>
      <c r="G173" s="9">
        <f t="shared" si="19"/>
        <v>1.05398139089462</v>
      </c>
    </row>
    <row r="174" spans="1:7" ht="12.75">
      <c r="A174" s="8">
        <v>147</v>
      </c>
      <c r="B174" s="9">
        <f t="shared" si="14"/>
        <v>0.4107544790311781</v>
      </c>
      <c r="C174" s="9">
        <f t="shared" si="15"/>
        <v>0.5892455209688219</v>
      </c>
      <c r="D174" s="9">
        <f t="shared" si="16"/>
        <v>0.16871924204417454</v>
      </c>
      <c r="E174" s="9">
        <f t="shared" si="17"/>
        <v>0.48407047397400715</v>
      </c>
      <c r="F174" s="9">
        <f t="shared" si="18"/>
        <v>0.3472102839818183</v>
      </c>
      <c r="G174" s="9">
        <f t="shared" si="19"/>
        <v>1.0539826511771153</v>
      </c>
    </row>
    <row r="175" spans="1:7" ht="12.75">
      <c r="A175" s="8">
        <v>148</v>
      </c>
      <c r="B175" s="9">
        <f t="shared" si="14"/>
        <v>0.4103840322959198</v>
      </c>
      <c r="C175" s="9">
        <f t="shared" si="15"/>
        <v>0.5896159677040802</v>
      </c>
      <c r="D175" s="9">
        <f t="shared" si="16"/>
        <v>0.16841505396345854</v>
      </c>
      <c r="E175" s="9">
        <f t="shared" si="17"/>
        <v>0.4839379566649225</v>
      </c>
      <c r="F175" s="9">
        <f t="shared" si="18"/>
        <v>0.3476469893716189</v>
      </c>
      <c r="G175" s="9">
        <f t="shared" si="19"/>
        <v>1.0539838257809917</v>
      </c>
    </row>
    <row r="176" spans="1:7" ht="12.75">
      <c r="A176" s="8">
        <v>149</v>
      </c>
      <c r="B176" s="9">
        <f t="shared" si="14"/>
        <v>0.41002644421570145</v>
      </c>
      <c r="C176" s="9">
        <f t="shared" si="15"/>
        <v>0.5899735557842986</v>
      </c>
      <c r="D176" s="9">
        <f t="shared" si="16"/>
        <v>0.16812168495617172</v>
      </c>
      <c r="E176" s="9">
        <f t="shared" si="17"/>
        <v>0.48380951851905946</v>
      </c>
      <c r="F176" s="9">
        <f t="shared" si="18"/>
        <v>0.34806879652476885</v>
      </c>
      <c r="G176" s="9">
        <f t="shared" si="19"/>
        <v>1.0539849205624585</v>
      </c>
    </row>
    <row r="177" spans="1:7" ht="12.75">
      <c r="A177" s="8">
        <v>150</v>
      </c>
      <c r="B177" s="9">
        <f t="shared" si="14"/>
        <v>0.40968126215565825</v>
      </c>
      <c r="C177" s="9">
        <f t="shared" si="15"/>
        <v>0.5903187378443417</v>
      </c>
      <c r="D177" s="9">
        <f t="shared" si="16"/>
        <v>0.16783873656145318</v>
      </c>
      <c r="E177" s="9">
        <f t="shared" si="17"/>
        <v>0.48368505118841015</v>
      </c>
      <c r="F177" s="9">
        <f t="shared" si="18"/>
        <v>0.3484762122501367</v>
      </c>
      <c r="G177" s="9">
        <f t="shared" si="19"/>
        <v>1.053985940974461</v>
      </c>
    </row>
    <row r="178" spans="1:7" ht="12.75">
      <c r="A178" s="8">
        <v>151</v>
      </c>
      <c r="B178" s="9">
        <f t="shared" si="14"/>
        <v>0.40934804980438644</v>
      </c>
      <c r="C178" s="9">
        <f t="shared" si="15"/>
        <v>0.5906519501956137</v>
      </c>
      <c r="D178" s="9">
        <f t="shared" si="16"/>
        <v>0.16756582587865443</v>
      </c>
      <c r="E178" s="9">
        <f t="shared" si="17"/>
        <v>0.4835644478514641</v>
      </c>
      <c r="F178" s="9">
        <f t="shared" si="18"/>
        <v>0.3488697262698817</v>
      </c>
      <c r="G178" s="9">
        <f t="shared" si="19"/>
        <v>1.0539868920947284</v>
      </c>
    </row>
    <row r="179" spans="1:7" ht="12.75">
      <c r="A179" s="8">
        <v>152</v>
      </c>
      <c r="B179" s="9">
        <f t="shared" si="14"/>
        <v>0.4090263865624582</v>
      </c>
      <c r="C179" s="9">
        <f t="shared" si="15"/>
        <v>0.5909736134375418</v>
      </c>
      <c r="D179" s="9">
        <f t="shared" si="16"/>
        <v>0.1673025849043415</v>
      </c>
      <c r="E179" s="9">
        <f t="shared" si="17"/>
        <v>0.4834476033162335</v>
      </c>
      <c r="F179" s="9">
        <f t="shared" si="18"/>
        <v>0.34924981177942516</v>
      </c>
      <c r="G179" s="9">
        <f t="shared" si="19"/>
        <v>1.053987778651844</v>
      </c>
    </row>
    <row r="180" spans="1:7" ht="12.75">
      <c r="A180" s="8">
        <v>153</v>
      </c>
      <c r="B180" s="9">
        <f t="shared" si="14"/>
        <v>0.4087158669550244</v>
      </c>
      <c r="C180" s="9">
        <f t="shared" si="15"/>
        <v>0.5912841330449756</v>
      </c>
      <c r="D180" s="9">
        <f t="shared" si="16"/>
        <v>0.16704865990079718</v>
      </c>
      <c r="E180" s="9">
        <f t="shared" si="17"/>
        <v>0.4833344141084544</v>
      </c>
      <c r="F180" s="9">
        <f t="shared" si="18"/>
        <v>0.34961692599074845</v>
      </c>
      <c r="G180" s="9">
        <f t="shared" si="19"/>
        <v>1.0539886050494836</v>
      </c>
    </row>
    <row r="181" spans="1:7" ht="12.75">
      <c r="A181" s="8">
        <v>154</v>
      </c>
      <c r="B181" s="9">
        <f t="shared" si="14"/>
        <v>0.4084161000675097</v>
      </c>
      <c r="C181" s="9">
        <f t="shared" si="15"/>
        <v>0.59158389993249</v>
      </c>
      <c r="D181" s="9">
        <f t="shared" si="16"/>
        <v>0.1668037107943541</v>
      </c>
      <c r="E181" s="9">
        <f t="shared" si="17"/>
        <v>0.483224778546311</v>
      </c>
      <c r="F181" s="9">
        <f t="shared" si="18"/>
        <v>0.3499715106593344</v>
      </c>
      <c r="G181" s="9">
        <f t="shared" si="19"/>
        <v>1.0539893753889475</v>
      </c>
    </row>
    <row r="182" spans="1:7" ht="12.75">
      <c r="A182" s="8">
        <v>155</v>
      </c>
      <c r="B182" s="9">
        <f t="shared" si="14"/>
        <v>0.40812670900345055</v>
      </c>
      <c r="C182" s="9">
        <f t="shared" si="15"/>
        <v>0.5918732909965495</v>
      </c>
      <c r="D182" s="9">
        <f t="shared" si="16"/>
        <v>0.1665674106019872</v>
      </c>
      <c r="E182" s="9">
        <f t="shared" si="17"/>
        <v>0.48311859680292674</v>
      </c>
      <c r="F182" s="9">
        <f t="shared" si="18"/>
        <v>0.35031399259508617</v>
      </c>
      <c r="G182" s="9">
        <f t="shared" si="19"/>
        <v>1.053990093490116</v>
      </c>
    </row>
    <row r="183" spans="1:7" ht="12.75">
      <c r="A183" s="8">
        <v>156</v>
      </c>
      <c r="B183" s="9">
        <f t="shared" si="14"/>
        <v>0.4078473303635594</v>
      </c>
      <c r="C183" s="9">
        <f t="shared" si="15"/>
        <v>0.5921526696364406</v>
      </c>
      <c r="D183" s="9">
        <f t="shared" si="16"/>
        <v>0.16633944488468236</v>
      </c>
      <c r="E183" s="9">
        <f t="shared" si="17"/>
        <v>0.4830157709577541</v>
      </c>
      <c r="F183" s="9">
        <f t="shared" si="18"/>
        <v>0.3506447841575636</v>
      </c>
      <c r="G183" s="9">
        <f t="shared" si="19"/>
        <v>1.0539907629109249</v>
      </c>
    </row>
    <row r="184" spans="1:7" ht="12.75">
      <c r="A184" s="8">
        <v>157</v>
      </c>
      <c r="B184" s="9">
        <f t="shared" si="14"/>
        <v>0.4075776137451438</v>
      </c>
      <c r="C184" s="9">
        <f t="shared" si="15"/>
        <v>0.5924223862548563</v>
      </c>
      <c r="D184" s="9">
        <f t="shared" si="16"/>
        <v>0.16611951122618562</v>
      </c>
      <c r="E184" s="9">
        <f t="shared" si="17"/>
        <v>0.48291620503791644</v>
      </c>
      <c r="F184" s="9">
        <f t="shared" si="18"/>
        <v>0.35096428373589816</v>
      </c>
      <c r="G184" s="9">
        <f t="shared" si="19"/>
        <v>1.0539913869654898</v>
      </c>
    </row>
    <row r="185" spans="1:7" ht="12.75">
      <c r="A185" s="8">
        <v>158</v>
      </c>
      <c r="B185" s="9">
        <f t="shared" si="14"/>
        <v>0.4073172212610373</v>
      </c>
      <c r="C185" s="9">
        <f t="shared" si="15"/>
        <v>0.5926827787389626</v>
      </c>
      <c r="D185" s="9">
        <f t="shared" si="16"/>
        <v>0.16590731873581283</v>
      </c>
      <c r="E185" s="9">
        <f t="shared" si="17"/>
        <v>0.48281980505044886</v>
      </c>
      <c r="F185" s="9">
        <f t="shared" si="18"/>
        <v>0.3512728762137381</v>
      </c>
      <c r="G185" s="9">
        <f t="shared" si="19"/>
        <v>1.0539919687409525</v>
      </c>
    </row>
    <row r="186" spans="1:7" ht="12.75">
      <c r="A186" s="8">
        <v>159</v>
      </c>
      <c r="B186" s="9">
        <f t="shared" si="14"/>
        <v>0.40706582707724304</v>
      </c>
      <c r="C186" s="9">
        <f t="shared" si="15"/>
        <v>0.5929341729227569</v>
      </c>
      <c r="D186" s="9">
        <f t="shared" si="16"/>
        <v>0.16570258757407993</v>
      </c>
      <c r="E186" s="9">
        <f t="shared" si="17"/>
        <v>0.48272647900632615</v>
      </c>
      <c r="F186" s="9">
        <f t="shared" si="18"/>
        <v>0.3515709334195937</v>
      </c>
      <c r="G186" s="9">
        <f t="shared" si="19"/>
        <v>1.0539925111131572</v>
      </c>
    </row>
    <row r="187" spans="1:7" ht="12.75">
      <c r="A187" s="8">
        <v>160</v>
      </c>
      <c r="B187" s="9">
        <f t="shared" si="14"/>
        <v>0.4068231169685158</v>
      </c>
      <c r="C187" s="9">
        <f t="shared" si="15"/>
        <v>0.593176883031484</v>
      </c>
      <c r="D187" s="9">
        <f t="shared" si="16"/>
        <v>0.16550504849997869</v>
      </c>
      <c r="E187" s="9">
        <f t="shared" si="17"/>
        <v>0.482636136937074</v>
      </c>
      <c r="F187" s="9">
        <f t="shared" si="18"/>
        <v>0.3518588145629468</v>
      </c>
      <c r="G187" s="9">
        <f t="shared" si="19"/>
        <v>1.0539930167612246</v>
      </c>
    </row>
    <row r="188" spans="1:7" ht="12.75">
      <c r="A188" s="8">
        <v>161</v>
      </c>
      <c r="B188" s="9">
        <f t="shared" si="14"/>
        <v>0.4065887878911512</v>
      </c>
      <c r="C188" s="9">
        <f t="shared" si="15"/>
        <v>0.593411212108849</v>
      </c>
      <c r="D188" s="9">
        <f t="shared" si="16"/>
        <v>0.16531444243879556</v>
      </c>
      <c r="E188" s="9">
        <f t="shared" si="17"/>
        <v>0.4825486909047115</v>
      </c>
      <c r="F188" s="9">
        <f t="shared" si="18"/>
        <v>0.3521368666564933</v>
      </c>
      <c r="G188" s="9">
        <f t="shared" si="19"/>
        <v>1.0539934881811193</v>
      </c>
    </row>
    <row r="189" spans="1:7" ht="12.75">
      <c r="A189" s="8">
        <v>162</v>
      </c>
      <c r="B189" s="9">
        <f t="shared" si="14"/>
        <v>0.4063625475722704</v>
      </c>
      <c r="C189" s="9">
        <f t="shared" si="15"/>
        <v>0.5936374524277295</v>
      </c>
      <c r="D189" s="9">
        <f t="shared" si="16"/>
        <v>0.16513052006942575</v>
      </c>
      <c r="E189" s="9">
        <f t="shared" si="17"/>
        <v>0.4824640550056893</v>
      </c>
      <c r="F189" s="9">
        <f t="shared" si="18"/>
        <v>0.35240542492488475</v>
      </c>
      <c r="G189" s="9">
        <f t="shared" si="19"/>
        <v>1.0539939276982584</v>
      </c>
    </row>
    <row r="190" spans="1:7" ht="12.75">
      <c r="A190" s="8">
        <v>163</v>
      </c>
      <c r="B190" s="9">
        <f t="shared" si="14"/>
        <v>0.40614411411493156</v>
      </c>
      <c r="C190" s="9">
        <f t="shared" si="15"/>
        <v>0.5938558858850684</v>
      </c>
      <c r="D190" s="9">
        <f t="shared" si="16"/>
        <v>0.16495304143020256</v>
      </c>
      <c r="E190" s="9">
        <f t="shared" si="17"/>
        <v>0.482382145369458</v>
      </c>
      <c r="F190" s="9">
        <f t="shared" si="18"/>
        <v>0.35266481320033943</v>
      </c>
      <c r="G190" s="9">
        <f t="shared" si="19"/>
        <v>1.0539943374792613</v>
      </c>
    </row>
    <row r="191" spans="1:7" ht="12.75">
      <c r="A191" s="8">
        <v>164</v>
      </c>
      <c r="B191" s="9">
        <f t="shared" si="14"/>
        <v>0.4059332156184148</v>
      </c>
      <c r="C191" s="9">
        <f t="shared" si="15"/>
        <v>0.5940667843815853</v>
      </c>
      <c r="D191" s="9">
        <f t="shared" si="16"/>
        <v>0.1647817755423064</v>
      </c>
      <c r="E191" s="9">
        <f t="shared" si="17"/>
        <v>0.4823028801522168</v>
      </c>
      <c r="F191" s="9">
        <f t="shared" si="18"/>
        <v>0.352915344305477</v>
      </c>
      <c r="G191" s="9">
        <f t="shared" si="19"/>
        <v>1.053994719542864</v>
      </c>
    </row>
    <row r="192" spans="1:7" ht="12.75">
      <c r="A192" s="8">
        <v>165</v>
      </c>
      <c r="B192" s="9">
        <f aca="true" t="shared" si="20" ref="B192:B227">B191*(B191*$J$4+C191*$J$5)/G191</f>
        <v>0.40572958981306684</v>
      </c>
      <c r="C192" s="9">
        <f aca="true" t="shared" si="21" ref="C192:C227">C191*(C191*$J$6+$J$5*B191)/G191</f>
        <v>0.5942704101869334</v>
      </c>
      <c r="D192" s="9">
        <f aca="true" t="shared" si="22" ref="D192:D227">B192^2</f>
        <v>0.16461650004987946</v>
      </c>
      <c r="E192" s="9">
        <f aca="true" t="shared" si="23" ref="E192:E227">2*B192*C192</f>
        <v>0.4822261795263749</v>
      </c>
      <c r="F192" s="9">
        <f aca="true" t="shared" si="24" ref="F192:F227">C192^2</f>
        <v>0.35315732042374604</v>
      </c>
      <c r="G192" s="9">
        <f aca="true" t="shared" si="25" ref="G192:G227">$J$4*D192+$J$5*E192+$J$6*F192</f>
        <v>1.0539950757700867</v>
      </c>
    </row>
    <row r="193" spans="1:7" ht="12.75">
      <c r="A193" s="8">
        <v>166</v>
      </c>
      <c r="B193" s="9">
        <f t="shared" si="20"/>
        <v>0.40553298370911106</v>
      </c>
      <c r="C193" s="9">
        <f t="shared" si="21"/>
        <v>0.5944670162908889</v>
      </c>
      <c r="D193" s="9">
        <f t="shared" si="22"/>
        <v>0.16445700087601414</v>
      </c>
      <c r="E193" s="9">
        <f t="shared" si="23"/>
        <v>0.48215196566619384</v>
      </c>
      <c r="F193" s="9">
        <f t="shared" si="24"/>
        <v>0.353391033457792</v>
      </c>
      <c r="G193" s="9">
        <f t="shared" si="25"/>
        <v>1.0539954079136913</v>
      </c>
    </row>
    <row r="194" spans="1:7" ht="12.75">
      <c r="A194" s="8">
        <v>167</v>
      </c>
      <c r="B194" s="9">
        <f t="shared" si="20"/>
        <v>0.40534315325885595</v>
      </c>
      <c r="C194" s="9">
        <f t="shared" si="21"/>
        <v>0.594656846741144</v>
      </c>
      <c r="D194" s="9">
        <f t="shared" si="22"/>
        <v>0.1643030718938324</v>
      </c>
      <c r="E194" s="9">
        <f t="shared" si="23"/>
        <v>0.4820801627300471</v>
      </c>
      <c r="F194" s="9">
        <f t="shared" si="24"/>
        <v>0.35361676537612047</v>
      </c>
      <c r="G194" s="9">
        <f t="shared" si="25"/>
        <v>1.053995717606988</v>
      </c>
    </row>
    <row r="195" spans="1:7" ht="12.75">
      <c r="A195" s="8">
        <v>168</v>
      </c>
      <c r="B195" s="9">
        <f t="shared" si="20"/>
        <v>0.40515986303175927</v>
      </c>
      <c r="C195" s="9">
        <f t="shared" si="21"/>
        <v>0.5948401369682406</v>
      </c>
      <c r="D195" s="9">
        <f t="shared" si="22"/>
        <v>0.16415451461191394</v>
      </c>
      <c r="E195" s="9">
        <f t="shared" si="23"/>
        <v>0.48201069683969056</v>
      </c>
      <c r="F195" s="9">
        <f t="shared" si="24"/>
        <v>0.3538347885483952</v>
      </c>
      <c r="G195" s="9">
        <f t="shared" si="25"/>
        <v>1.0539960063720237</v>
      </c>
    </row>
    <row r="196" spans="1:7" ht="12.75">
      <c r="A196" s="8">
        <v>169</v>
      </c>
      <c r="B196" s="9">
        <f t="shared" si="20"/>
        <v>0.4049828859018295</v>
      </c>
      <c r="C196" s="9">
        <f t="shared" si="21"/>
        <v>0.5950171140981705</v>
      </c>
      <c r="D196" s="9">
        <f t="shared" si="22"/>
        <v>0.16401113787337426</v>
      </c>
      <c r="E196" s="9">
        <f t="shared" si="23"/>
        <v>0.4819434960569105</v>
      </c>
      <c r="F196" s="9">
        <f t="shared" si="24"/>
        <v>0.3540453660697152</v>
      </c>
      <c r="G196" s="9">
        <f t="shared" si="25"/>
        <v>1.0539962756272134</v>
      </c>
    </row>
    <row r="197" spans="1:7" ht="12.75">
      <c r="A197" s="8">
        <v>170</v>
      </c>
      <c r="B197" s="9">
        <f t="shared" si="20"/>
        <v>0.4048120027468664</v>
      </c>
      <c r="C197" s="9">
        <f t="shared" si="21"/>
        <v>0.5951879972531335</v>
      </c>
      <c r="D197" s="9">
        <f t="shared" si="22"/>
        <v>0.16387275756792896</v>
      </c>
      <c r="E197" s="9">
        <f t="shared" si="23"/>
        <v>0.48187849035787483</v>
      </c>
      <c r="F197" s="9">
        <f t="shared" si="24"/>
        <v>0.3542487520741961</v>
      </c>
      <c r="G197" s="9">
        <f t="shared" si="25"/>
        <v>1.0539965266944347</v>
      </c>
    </row>
    <row r="198" spans="1:7" ht="12.75">
      <c r="A198" s="8">
        <v>171</v>
      </c>
      <c r="B198" s="9">
        <f t="shared" si="20"/>
        <v>0.4046470021590658</v>
      </c>
      <c r="C198" s="9">
        <f t="shared" si="21"/>
        <v>0.5953529978409341</v>
      </c>
      <c r="D198" s="9">
        <f t="shared" si="22"/>
        <v>0.163739196356319</v>
      </c>
      <c r="E198" s="9">
        <f t="shared" si="23"/>
        <v>0.4818156116054935</v>
      </c>
      <c r="F198" s="9">
        <f t="shared" si="24"/>
        <v>0.35444519203818725</v>
      </c>
      <c r="G198" s="9">
        <f t="shared" si="25"/>
        <v>1.0539967608056398</v>
      </c>
    </row>
    <row r="199" spans="1:7" ht="12.75">
      <c r="A199" s="8">
        <v>172</v>
      </c>
      <c r="B199" s="9">
        <f t="shared" si="20"/>
        <v>0.4044876801665326</v>
      </c>
      <c r="C199" s="9">
        <f t="shared" si="21"/>
        <v>0.5955123198334675</v>
      </c>
      <c r="D199" s="9">
        <f t="shared" si="22"/>
        <v>0.16361028340650316</v>
      </c>
      <c r="E199" s="9">
        <f t="shared" si="23"/>
        <v>0.48175479352005895</v>
      </c>
      <c r="F199" s="9">
        <f t="shared" si="24"/>
        <v>0.35463492307343814</v>
      </c>
      <c r="G199" s="9">
        <f t="shared" si="25"/>
        <v>1.0539969791090087</v>
      </c>
    </row>
    <row r="200" spans="1:7" ht="12.75">
      <c r="A200" s="8">
        <v>173</v>
      </c>
      <c r="B200" s="9">
        <f t="shared" si="20"/>
        <v>0.4043338399652656</v>
      </c>
      <c r="C200" s="9">
        <f t="shared" si="21"/>
        <v>0.5956661600347345</v>
      </c>
      <c r="D200" s="9">
        <f t="shared" si="22"/>
        <v>0.16348585414105704</v>
      </c>
      <c r="E200" s="9">
        <f t="shared" si="23"/>
        <v>0.48169597164841726</v>
      </c>
      <c r="F200" s="9">
        <f t="shared" si="24"/>
        <v>0.3548181742105259</v>
      </c>
      <c r="G200" s="9">
        <f t="shared" si="25"/>
        <v>1.0539971826746735</v>
      </c>
    </row>
    <row r="201" spans="1:7" ht="12.75">
      <c r="A201" s="8">
        <v>174</v>
      </c>
      <c r="B201" s="9">
        <f t="shared" si="20"/>
        <v>0.4041852916611985</v>
      </c>
      <c r="C201" s="9">
        <f t="shared" si="21"/>
        <v>0.5958147083388017</v>
      </c>
      <c r="D201" s="9">
        <f t="shared" si="22"/>
        <v>0.16336574999524808</v>
      </c>
      <c r="E201" s="9">
        <f t="shared" si="23"/>
        <v>0.4816390833319009</v>
      </c>
      <c r="F201" s="9">
        <f t="shared" si="24"/>
        <v>0.3549951666728513</v>
      </c>
      <c r="G201" s="9">
        <f t="shared" si="25"/>
        <v>1.053997372500057</v>
      </c>
    </row>
    <row r="202" spans="1:7" ht="12.75">
      <c r="A202" s="8">
        <v>175</v>
      </c>
      <c r="B202" s="9">
        <f t="shared" si="20"/>
        <v>0.4040418520218949</v>
      </c>
      <c r="C202" s="9">
        <f t="shared" si="21"/>
        <v>0.595958147978105</v>
      </c>
      <c r="D202" s="9">
        <f t="shared" si="22"/>
        <v>0.16324981818528284</v>
      </c>
      <c r="E202" s="9">
        <f t="shared" si="23"/>
        <v>0.4815840676732241</v>
      </c>
      <c r="F202" s="9">
        <f t="shared" si="24"/>
        <v>0.35516611414149285</v>
      </c>
      <c r="G202" s="9">
        <f t="shared" si="25"/>
        <v>1.0539975495148348</v>
      </c>
    </row>
    <row r="203" spans="1:7" ht="12.75">
      <c r="A203" s="8">
        <v>176</v>
      </c>
      <c r="B203" s="9">
        <f t="shared" si="20"/>
        <v>0.4039033442375172</v>
      </c>
      <c r="C203" s="9">
        <f t="shared" si="21"/>
        <v>0.5960966557624827</v>
      </c>
      <c r="D203" s="9">
        <f t="shared" si="22"/>
        <v>0.16313791148625034</v>
      </c>
      <c r="E203" s="9">
        <f t="shared" si="23"/>
        <v>0.4815308655025337</v>
      </c>
      <c r="F203" s="9">
        <f t="shared" si="24"/>
        <v>0.35533122301121584</v>
      </c>
      <c r="G203" s="9">
        <f t="shared" si="25"/>
        <v>1.0539977145855643</v>
      </c>
    </row>
    <row r="204" spans="1:7" ht="12.75">
      <c r="A204" s="8">
        <v>177</v>
      </c>
      <c r="B204" s="9">
        <f t="shared" si="20"/>
        <v>0.40376959769070064</v>
      </c>
      <c r="C204" s="9">
        <f t="shared" si="21"/>
        <v>0.5962304023092996</v>
      </c>
      <c r="D204" s="9">
        <f t="shared" si="22"/>
        <v>0.16302988801931026</v>
      </c>
      <c r="E204" s="9">
        <f t="shared" si="23"/>
        <v>0.481479419342781</v>
      </c>
      <c r="F204" s="9">
        <f t="shared" si="24"/>
        <v>0.3554906926379092</v>
      </c>
      <c r="G204" s="9">
        <f t="shared" si="25"/>
        <v>1.0539978685199882</v>
      </c>
    </row>
    <row r="205" spans="1:7" ht="12.75">
      <c r="A205" s="8">
        <v>178</v>
      </c>
      <c r="B205" s="9">
        <f t="shared" si="20"/>
        <v>0.4036404477349831</v>
      </c>
      <c r="C205" s="9">
        <f t="shared" si="21"/>
        <v>0.5963595522650167</v>
      </c>
      <c r="D205" s="9">
        <f t="shared" si="22"/>
        <v>0.16292561104769762</v>
      </c>
      <c r="E205" s="9">
        <f t="shared" si="23"/>
        <v>0.48142967337457077</v>
      </c>
      <c r="F205" s="9">
        <f t="shared" si="24"/>
        <v>0.3556447155777312</v>
      </c>
      <c r="G205" s="9">
        <f t="shared" si="25"/>
        <v>1.0539980120710428</v>
      </c>
    </row>
    <row r="206" spans="1:7" ht="12.75">
      <c r="A206" s="8">
        <v>179</v>
      </c>
      <c r="B206" s="9">
        <f t="shared" si="20"/>
        <v>0.40351573548145536</v>
      </c>
      <c r="C206" s="9">
        <f t="shared" si="21"/>
        <v>0.5964842645185447</v>
      </c>
      <c r="D206" s="9">
        <f t="shared" si="22"/>
        <v>0.16282494878113984</v>
      </c>
      <c r="E206" s="9">
        <f t="shared" si="23"/>
        <v>0.4813815734006311</v>
      </c>
      <c r="F206" s="9">
        <f t="shared" si="24"/>
        <v>0.3557934778182293</v>
      </c>
      <c r="G206" s="9">
        <f t="shared" si="25"/>
        <v>1.053998145940604</v>
      </c>
    </row>
    <row r="207" spans="1:7" ht="12.75">
      <c r="A207" s="8">
        <v>180</v>
      </c>
      <c r="B207" s="9">
        <f t="shared" si="20"/>
        <v>0.40339530759330566</v>
      </c>
      <c r="C207" s="9">
        <f t="shared" si="21"/>
        <v>0.5966046924066942</v>
      </c>
      <c r="D207" s="9">
        <f t="shared" si="22"/>
        <v>0.1627277741882977</v>
      </c>
      <c r="E207" s="9">
        <f t="shared" si="23"/>
        <v>0.48133506681001587</v>
      </c>
      <c r="F207" s="9">
        <f t="shared" si="24"/>
        <v>0.3559371590016862</v>
      </c>
      <c r="G207" s="9">
        <f t="shared" si="25"/>
        <v>1.0539982707829518</v>
      </c>
    </row>
    <row r="208" spans="1:7" ht="12.75">
      <c r="A208" s="8">
        <v>181</v>
      </c>
      <c r="B208" s="9">
        <f t="shared" si="20"/>
        <v>0.40327901608795647</v>
      </c>
      <c r="C208" s="9">
        <f t="shared" si="21"/>
        <v>0.5967209839120435</v>
      </c>
      <c r="D208" s="9">
        <f t="shared" si="22"/>
        <v>0.16263396481687026</v>
      </c>
      <c r="E208" s="9">
        <f t="shared" si="23"/>
        <v>0.4812901025421724</v>
      </c>
      <c r="F208" s="9">
        <f t="shared" si="24"/>
        <v>0.3560759326409573</v>
      </c>
      <c r="G208" s="9">
        <f t="shared" si="25"/>
        <v>1.0539983872080243</v>
      </c>
    </row>
    <row r="209" spans="1:7" ht="12.75">
      <c r="A209" s="8">
        <v>182</v>
      </c>
      <c r="B209" s="9">
        <f t="shared" si="20"/>
        <v>0.4031667181464917</v>
      </c>
      <c r="C209" s="9">
        <f t="shared" si="21"/>
        <v>0.5968332818535085</v>
      </c>
      <c r="D209" s="9">
        <f t="shared" si="22"/>
        <v>0.16254340262101266</v>
      </c>
      <c r="E209" s="9">
        <f t="shared" si="23"/>
        <v>0.48124663105095816</v>
      </c>
      <c r="F209" s="9">
        <f t="shared" si="24"/>
        <v>0.3562099663280295</v>
      </c>
      <c r="G209" s="9">
        <f t="shared" si="25"/>
        <v>1.0539984957844275</v>
      </c>
    </row>
    <row r="210" spans="1:7" ht="12.75">
      <c r="A210" s="8">
        <v>183</v>
      </c>
      <c r="B210" s="9">
        <f t="shared" si="20"/>
        <v>0.40305827593009497</v>
      </c>
      <c r="C210" s="9">
        <f t="shared" si="21"/>
        <v>0.5969417240699049</v>
      </c>
      <c r="D210" s="9">
        <f t="shared" si="22"/>
        <v>0.16245597379574056</v>
      </c>
      <c r="E210" s="9">
        <f t="shared" si="23"/>
        <v>0.48120460426870865</v>
      </c>
      <c r="F210" s="9">
        <f t="shared" si="24"/>
        <v>0.35633942193555046</v>
      </c>
      <c r="G210" s="9">
        <f t="shared" si="25"/>
        <v>1.05399859704225</v>
      </c>
    </row>
    <row r="211" spans="1:7" ht="12.75">
      <c r="A211" s="8">
        <v>184</v>
      </c>
      <c r="B211" s="9">
        <f t="shared" si="20"/>
        <v>0.4029535564032274</v>
      </c>
      <c r="C211" s="9">
        <f t="shared" si="21"/>
        <v>0.5970464435967727</v>
      </c>
      <c r="D211" s="9">
        <f t="shared" si="22"/>
        <v>0.16237156861800894</v>
      </c>
      <c r="E211" s="9">
        <f t="shared" si="23"/>
        <v>0.48116397557043694</v>
      </c>
      <c r="F211" s="9">
        <f t="shared" si="24"/>
        <v>0.35646445581155434</v>
      </c>
      <c r="G211" s="9">
        <f t="shared" si="25"/>
        <v>1.0539986914756863</v>
      </c>
    </row>
    <row r="212" spans="1:7" ht="12.75">
      <c r="A212" s="8">
        <v>185</v>
      </c>
      <c r="B212" s="9">
        <f t="shared" si="20"/>
        <v>0.40285243116328096</v>
      </c>
      <c r="C212" s="9">
        <f t="shared" si="21"/>
        <v>0.597147568836719</v>
      </c>
      <c r="D212" s="9">
        <f t="shared" si="22"/>
        <v>0.16229008129416603</v>
      </c>
      <c r="E212" s="9">
        <f t="shared" si="23"/>
        <v>0.48112469973822986</v>
      </c>
      <c r="F212" s="9">
        <f t="shared" si="24"/>
        <v>0.3565852189676041</v>
      </c>
      <c r="G212" s="9">
        <f t="shared" si="25"/>
        <v>1.0539987795454688</v>
      </c>
    </row>
    <row r="213" spans="1:7" ht="12.75">
      <c r="A213" s="8">
        <v>186</v>
      </c>
      <c r="B213" s="9">
        <f t="shared" si="20"/>
        <v>0.4027547762764639</v>
      </c>
      <c r="C213" s="9">
        <f t="shared" si="21"/>
        <v>0.5972452237235361</v>
      </c>
      <c r="D213" s="9">
        <f t="shared" si="22"/>
        <v>0.1622114098135045</v>
      </c>
      <c r="E213" s="9">
        <f t="shared" si="23"/>
        <v>0.48108673292591875</v>
      </c>
      <c r="F213" s="9">
        <f t="shared" si="24"/>
        <v>0.3567018572605766</v>
      </c>
      <c r="G213" s="9">
        <f t="shared" si="25"/>
        <v>1.05399886168115</v>
      </c>
    </row>
    <row r="214" spans="1:7" ht="12.75">
      <c r="A214" s="8">
        <v>187</v>
      </c>
      <c r="B214" s="9">
        <f t="shared" si="20"/>
        <v>0.40266047211967343</v>
      </c>
      <c r="C214" s="9">
        <f t="shared" si="21"/>
        <v>0.5973395278803265</v>
      </c>
      <c r="D214" s="9">
        <f t="shared" si="22"/>
        <v>0.1621354558076383</v>
      </c>
      <c r="E214" s="9">
        <f t="shared" si="23"/>
        <v>0.4810500326240702</v>
      </c>
      <c r="F214" s="9">
        <f t="shared" si="24"/>
        <v>0.35681451156829136</v>
      </c>
      <c r="G214" s="9">
        <f t="shared" si="25"/>
        <v>1.053998938283215</v>
      </c>
    </row>
    <row r="215" spans="1:7" ht="12.75">
      <c r="A215" s="8">
        <v>188</v>
      </c>
      <c r="B215" s="9">
        <f t="shared" si="20"/>
        <v>0.4025694032281302</v>
      </c>
      <c r="C215" s="9">
        <f t="shared" si="21"/>
        <v>0.5974305967718699</v>
      </c>
      <c r="D215" s="9">
        <f t="shared" si="22"/>
        <v>0.16206212441545287</v>
      </c>
      <c r="E215" s="9">
        <f t="shared" si="23"/>
        <v>0.4810145576253547</v>
      </c>
      <c r="F215" s="9">
        <f t="shared" si="24"/>
        <v>0.35692331795919263</v>
      </c>
      <c r="G215" s="9">
        <f t="shared" si="25"/>
        <v>1.053999009725058</v>
      </c>
    </row>
    <row r="216" spans="1:7" ht="12.75">
      <c r="A216" s="8">
        <v>189</v>
      </c>
      <c r="B216" s="9">
        <f t="shared" si="20"/>
        <v>0.402481458148552</v>
      </c>
      <c r="C216" s="9">
        <f t="shared" si="21"/>
        <v>0.597518541851448</v>
      </c>
      <c r="D216" s="9">
        <f t="shared" si="22"/>
        <v>0.16199132415338463</v>
      </c>
      <c r="E216" s="9">
        <f t="shared" si="23"/>
        <v>0.48098026799033483</v>
      </c>
      <c r="F216" s="9">
        <f t="shared" si="24"/>
        <v>0.35702840785628065</v>
      </c>
      <c r="G216" s="9">
        <f t="shared" si="25"/>
        <v>1.0539990763548188</v>
      </c>
    </row>
    <row r="217" spans="1:7" ht="12.75">
      <c r="A217" s="8">
        <v>190</v>
      </c>
      <c r="B217" s="9">
        <f t="shared" si="20"/>
        <v>0.40239652929765873</v>
      </c>
      <c r="C217" s="9">
        <f t="shared" si="21"/>
        <v>0.5976034707023412</v>
      </c>
      <c r="D217" s="9">
        <f t="shared" si="22"/>
        <v>0.16192296679080154</v>
      </c>
      <c r="E217" s="9">
        <f t="shared" si="23"/>
        <v>0.4809471250137144</v>
      </c>
      <c r="F217" s="9">
        <f t="shared" si="24"/>
        <v>0.357129908195484</v>
      </c>
      <c r="G217" s="9">
        <f t="shared" si="25"/>
        <v>1.0539991384970988</v>
      </c>
    </row>
    <row r="218" spans="1:7" ht="12.75">
      <c r="A218" s="8">
        <v>191</v>
      </c>
      <c r="B218" s="9">
        <f t="shared" si="20"/>
        <v>0.4023145128258025</v>
      </c>
      <c r="C218" s="9">
        <f t="shared" si="21"/>
        <v>0.5976854871741973</v>
      </c>
      <c r="D218" s="9">
        <f t="shared" si="22"/>
        <v>0.1618569672302628</v>
      </c>
      <c r="E218" s="9">
        <f t="shared" si="23"/>
        <v>0.4809150911910793</v>
      </c>
      <c r="F218" s="9">
        <f t="shared" si="24"/>
        <v>0.3572279415786576</v>
      </c>
      <c r="G218" s="9">
        <f t="shared" si="25"/>
        <v>1.0539991964545568</v>
      </c>
    </row>
    <row r="219" spans="1:7" ht="12.75">
      <c r="A219" s="8">
        <v>192</v>
      </c>
      <c r="B219" s="9">
        <f t="shared" si="20"/>
        <v>0.4022353084855316</v>
      </c>
      <c r="C219" s="9">
        <f t="shared" si="21"/>
        <v>0.5977646915144683</v>
      </c>
      <c r="D219" s="9">
        <f t="shared" si="22"/>
        <v>0.16179324339245074</v>
      </c>
      <c r="E219" s="9">
        <f t="shared" si="23"/>
        <v>0.48088413018616155</v>
      </c>
      <c r="F219" s="9">
        <f t="shared" si="24"/>
        <v>0.35732262642138746</v>
      </c>
      <c r="G219" s="9">
        <f t="shared" si="25"/>
        <v>1.053999250509396</v>
      </c>
    </row>
    <row r="220" spans="1:7" ht="12.75">
      <c r="A220" s="8">
        <v>193</v>
      </c>
      <c r="B220" s="9">
        <f t="shared" si="20"/>
        <v>0.40215881950490073</v>
      </c>
      <c r="C220" s="9">
        <f t="shared" si="21"/>
        <v>0.5978411804950992</v>
      </c>
      <c r="D220" s="9">
        <f t="shared" si="22"/>
        <v>0.16173171610557532</v>
      </c>
      <c r="E220" s="9">
        <f t="shared" si="23"/>
        <v>0.4808542067986507</v>
      </c>
      <c r="F220" s="9">
        <f t="shared" si="24"/>
        <v>0.3574140770957737</v>
      </c>
      <c r="G220" s="9">
        <f t="shared" si="25"/>
        <v>1.0539993009247517</v>
      </c>
    </row>
    <row r="221" spans="1:7" ht="12.75">
      <c r="A221" s="8">
        <v>194</v>
      </c>
      <c r="B221" s="9">
        <f t="shared" si="20"/>
        <v>0.40208495246534914</v>
      </c>
      <c r="C221" s="9">
        <f t="shared" si="21"/>
        <v>0.5979150475346507</v>
      </c>
      <c r="D221" s="9">
        <f t="shared" si="22"/>
        <v>0.16167230899906207</v>
      </c>
      <c r="E221" s="9">
        <f t="shared" si="23"/>
        <v>0.48082528693257404</v>
      </c>
      <c r="F221" s="9">
        <f t="shared" si="24"/>
        <v>0.35750240406836364</v>
      </c>
      <c r="G221" s="9">
        <f t="shared" si="25"/>
        <v>1.0539993479459824</v>
      </c>
    </row>
    <row r="222" spans="1:7" ht="12.75">
      <c r="A222" s="8">
        <v>195</v>
      </c>
      <c r="B222" s="9">
        <f t="shared" si="20"/>
        <v>0.4020136171839746</v>
      </c>
      <c r="C222" s="9">
        <f t="shared" si="21"/>
        <v>0.5979863828160255</v>
      </c>
      <c r="D222" s="9">
        <f t="shared" si="22"/>
        <v>0.16161494840134327</v>
      </c>
      <c r="E222" s="9">
        <f t="shared" si="23"/>
        <v>0.4807973375652627</v>
      </c>
      <c r="F222" s="9">
        <f t="shared" si="24"/>
        <v>0.3575877140333941</v>
      </c>
      <c r="G222" s="9">
        <f t="shared" si="25"/>
        <v>1.0539993918018757</v>
      </c>
    </row>
    <row r="223" spans="1:7" ht="12.75">
      <c r="A223" s="8">
        <v>196</v>
      </c>
      <c r="B223" s="9">
        <f t="shared" si="20"/>
        <v>0.4019447266000382</v>
      </c>
      <c r="C223" s="9">
        <f t="shared" si="21"/>
        <v>0.5980552733999617</v>
      </c>
      <c r="D223" s="9">
        <f t="shared" si="22"/>
        <v>0.16155956324157947</v>
      </c>
      <c r="E223" s="9">
        <f t="shared" si="23"/>
        <v>0.4807703267169174</v>
      </c>
      <c r="F223" s="9">
        <f t="shared" si="24"/>
        <v>0.3576701100415029</v>
      </c>
      <c r="G223" s="9">
        <f t="shared" si="25"/>
        <v>1.0539994327057673</v>
      </c>
    </row>
    <row r="224" spans="1:7" ht="12.75">
      <c r="A224" s="8">
        <v>197</v>
      </c>
      <c r="B224" s="9">
        <f t="shared" si="20"/>
        <v>0.4018781966655433</v>
      </c>
      <c r="C224" s="9">
        <f t="shared" si="21"/>
        <v>0.5981218033344569</v>
      </c>
      <c r="D224" s="9">
        <f t="shared" si="22"/>
        <v>0.1615060849551491</v>
      </c>
      <c r="E224" s="9">
        <f t="shared" si="23"/>
        <v>0.48074422342078854</v>
      </c>
      <c r="F224" s="9">
        <f t="shared" si="24"/>
        <v>0.35774969162406267</v>
      </c>
      <c r="G224" s="9">
        <f t="shared" si="25"/>
        <v>1.0539994708565932</v>
      </c>
    </row>
    <row r="225" spans="1:7" ht="12.75">
      <c r="A225" s="8">
        <v>198</v>
      </c>
      <c r="B225" s="9">
        <f t="shared" si="20"/>
        <v>0.4018139462397337</v>
      </c>
      <c r="C225" s="9">
        <f t="shared" si="21"/>
        <v>0.5981860537602663</v>
      </c>
      <c r="D225" s="9">
        <f t="shared" si="22"/>
        <v>0.1614544473927476</v>
      </c>
      <c r="E225" s="9">
        <f t="shared" si="23"/>
        <v>0.48071899769397225</v>
      </c>
      <c r="F225" s="9">
        <f t="shared" si="24"/>
        <v>0.35782655491328025</v>
      </c>
      <c r="G225" s="9">
        <f t="shared" si="25"/>
        <v>1.053999506439856</v>
      </c>
    </row>
    <row r="226" spans="1:7" ht="12.75">
      <c r="A226" s="8">
        <v>199</v>
      </c>
      <c r="B226" s="9">
        <f t="shared" si="20"/>
        <v>0.40175189698736874</v>
      </c>
      <c r="C226" s="9">
        <f t="shared" si="21"/>
        <v>0.5982481030126315</v>
      </c>
      <c r="D226" s="9">
        <f t="shared" si="22"/>
        <v>0.16140458673294936</v>
      </c>
      <c r="E226" s="9">
        <f t="shared" si="23"/>
        <v>0.480694620508839</v>
      </c>
      <c r="F226" s="9">
        <f t="shared" si="24"/>
        <v>0.3579007927582122</v>
      </c>
      <c r="G226" s="9">
        <f t="shared" si="25"/>
        <v>1.0539995396285424</v>
      </c>
    </row>
    <row r="227" spans="1:7" ht="12.75">
      <c r="A227" s="8">
        <v>200</v>
      </c>
      <c r="B227" s="9">
        <f t="shared" si="20"/>
        <v>0.4016919732806317</v>
      </c>
      <c r="C227" s="9">
        <f t="shared" si="21"/>
        <v>0.5983080267193683</v>
      </c>
      <c r="D227" s="9">
        <f t="shared" si="22"/>
        <v>0.16135644139808775</v>
      </c>
      <c r="E227" s="9">
        <f t="shared" si="23"/>
        <v>0.480671063765088</v>
      </c>
      <c r="F227" s="9">
        <f t="shared" si="24"/>
        <v>0.35797249483682436</v>
      </c>
      <c r="G227" s="9">
        <f t="shared" si="25"/>
        <v>1.0539995705839627</v>
      </c>
    </row>
  </sheetData>
  <sheetProtection sheet="1" objects="1" scenarios="1"/>
  <mergeCells count="2">
    <mergeCell ref="D25:F25"/>
    <mergeCell ref="B25:C2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hknaust</dc:creator>
  <cp:keywords/>
  <dc:description/>
  <cp:lastModifiedBy>Helmut Knaust</cp:lastModifiedBy>
  <dcterms:created xsi:type="dcterms:W3CDTF">2002-04-15T15:43:13Z</dcterms:created>
  <dcterms:modified xsi:type="dcterms:W3CDTF">2002-04-17T03:21:13Z</dcterms:modified>
  <cp:category/>
  <cp:version/>
  <cp:contentType/>
  <cp:contentStatus/>
</cp:coreProperties>
</file>