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35" windowHeight="6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<sst xmlns="http://schemas.openxmlformats.org/spreadsheetml/2006/main" count="12" uniqueCount="12">
  <si>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Parameters </t>
  </si>
  <si>
    <t>Time t</t>
  </si>
  <si>
    <t>Predator-Prey Model</t>
  </si>
  <si>
    <t>a:</t>
  </si>
  <si>
    <t>b:</t>
  </si>
  <si>
    <t>c:</t>
  </si>
  <si>
    <t>d:</t>
  </si>
  <si>
    <t>prey initial population:</t>
  </si>
  <si>
    <t>predator initial population:</t>
  </si>
  <si>
    <t>Prey Population at time t</t>
  </si>
  <si>
    <t>Predator Population at time t</t>
  </si>
  <si>
    <t>prey ceiling: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</si>
</sst>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.25"/>
      <name val="Arial"/>
      <family val="0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Predator-Prey Model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Prey Population at time t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Sheet1!$A$7:$A$257</c:f>
              <c:numCache/>
            </c:numRef>
          </c:xVal>
          <c:yVal>
            <c:numRef>
              <c:f>Sheet1!$B$7:$B$257</c:f>
              <c:numCache/>
            </c:numRef>
          </c:yVal>
          <c:smooth val="0"/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Predator Population at time 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Sheet1!$A$7:$A$257</c:f>
              <c:numCache/>
            </c:numRef>
          </c:xVal>
          <c:yVal>
            <c:numRef>
              <c:f>Sheet1!$C$7:$C$257</c:f>
              <c:numCache/>
            </c:numRef>
          </c:yVal>
          <c:smooth val="0"/>
        </c:ser>
        <c:axId val="62308681"/>
        <c:axId val="23907218"/>
      </c:scatterChart>
      <c:valAx>
        <c:axId val="62308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07218"/>
        <c:crosses val="autoZero"/>
        <c:crossBetween val="midCat"/>
        <c:dispUnits/>
      </c:valAx>
      <c:valAx>
        <c:axId val="23907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086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Sheet1!$B$7:$B$207</c:f>
              <c:numCache/>
            </c:numRef>
          </c:xVal>
          <c:yVal>
            <c:numRef>
              <c:f>Sheet1!$C$7:$C$207</c:f>
              <c:numCache/>
            </c:numRef>
          </c:yVal>
          <c:smooth val="0"/>
        </c:ser>
        <c:axId val="13838371"/>
        <c:axId val="57436476"/>
      </c:scatterChart>
      <c:valAx>
        <c:axId val="13838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36476"/>
        <c:crosses val="autoZero"/>
        <c:crossBetween val="midCat"/>
        <c:dispUnits/>
      </c:valAx>
      <c:valAx>
        <c:axId val="57436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Predator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383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9525</xdr:rowOff>
    </xdr:from>
    <xdr:to>
      <xdr:col>12</xdr:col>
      <xdr:colOff>190500</xdr:colOff>
      <xdr:row>29</xdr:row>
      <xdr:rowOff>123825</xdr:rowOff>
    </xdr:to>
    <xdr:graphicFrame>
      <xdr:nvGraphicFramePr>
        <xdr:cNvPr id="1" name="Chart 2"/>
        <xdr:cNvGraphicFramePr/>
      </xdr:nvGraphicFramePr>
      <xdr:xfrm>
        <a:off x="3933825" y="1343025"/>
        <a:ext cx="53054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30</xdr:row>
      <xdr:rowOff>47625</xdr:rowOff>
    </xdr:from>
    <xdr:to>
      <xdr:col>11</xdr:col>
      <xdr:colOff>180975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3933825" y="5267325"/>
        <a:ext cx="46863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9"/>
  <sheetViews>
    <sheetView tabSelected="1" workbookViewId="0" topLeftCell="A1">
      <selection activeCell="I5" sqref="I5"/>
    </sheetView>
  </sheetViews>
  <sheetFormatPr defaultColWidth="9.140625" defaultRowHeight="12.75"/>
  <cols>
    <col min="2" max="2" width="15.421875" style="0" customWidth="1"/>
    <col min="3" max="3" width="16.00390625" style="0" bestFit="1" customWidth="1"/>
    <col min="6" max="6" width="22.00390625" style="0" bestFit="1" customWidth="1"/>
  </cols>
  <sheetData>
    <row r="1" spans="1:3" ht="15.75">
      <c r="A1" s="3" t="s">
        <v>2</v>
      </c>
      <c r="B1" s="3"/>
      <c r="C1" s="7"/>
    </row>
    <row r="2" spans="2:7" ht="12.75">
      <c r="B2" s="1" t="s">
        <v>0</v>
      </c>
      <c r="C2" t="s">
        <v>3</v>
      </c>
      <c r="D2" s="6">
        <v>0.2</v>
      </c>
      <c r="F2" t="s">
        <v>7</v>
      </c>
      <c r="G2" s="6">
        <v>10</v>
      </c>
    </row>
    <row r="3" spans="3:7" ht="12.75">
      <c r="C3" t="s">
        <v>4</v>
      </c>
      <c r="D3" s="6">
        <v>0.1</v>
      </c>
      <c r="F3" t="s">
        <v>8</v>
      </c>
      <c r="G3" s="6">
        <v>3</v>
      </c>
    </row>
    <row r="4" spans="3:7" ht="12.75">
      <c r="C4" t="s">
        <v>5</v>
      </c>
      <c r="D4" s="6">
        <v>0.1</v>
      </c>
      <c r="F4" t="s">
        <v>11</v>
      </c>
      <c r="G4" s="6">
        <v>20</v>
      </c>
    </row>
    <row r="5" spans="3:4" ht="12.75">
      <c r="C5" t="s">
        <v>6</v>
      </c>
      <c r="D5" s="6">
        <v>0.05</v>
      </c>
    </row>
    <row r="6" spans="1:3" s="5" customFormat="1" ht="38.25">
      <c r="A6" s="4" t="s">
        <v>1</v>
      </c>
      <c r="B6" s="4" t="s">
        <v>9</v>
      </c>
      <c r="C6" s="4" t="s">
        <v>10</v>
      </c>
    </row>
    <row r="7" spans="1:3" ht="12.75">
      <c r="A7">
        <v>0</v>
      </c>
      <c r="B7" s="2">
        <f>G2</f>
        <v>10</v>
      </c>
      <c r="C7" s="2">
        <f>G3</f>
        <v>3</v>
      </c>
    </row>
    <row r="8" spans="1:3" ht="12.75">
      <c r="A8">
        <v>1</v>
      </c>
      <c r="B8" s="2">
        <f>B7+$D$2*B7*(1-B7/$G$4)-$D$3*B7*C7</f>
        <v>8</v>
      </c>
      <c r="C8" s="2">
        <f>C7-$D$4*C7+$D$5*B7*C7</f>
        <v>4.2</v>
      </c>
    </row>
    <row r="9" spans="1:3" ht="12.75">
      <c r="A9">
        <v>2</v>
      </c>
      <c r="B9" s="2">
        <f aca="true" t="shared" si="0" ref="B9:B72">B8+$D$2*B8*(1-B8/$G$4)-$D$3*B8*C8</f>
        <v>5.6000000000000005</v>
      </c>
      <c r="C9" s="2">
        <f aca="true" t="shared" si="1" ref="C9:C57">C8-$D$4*C8+$D$5*B8*C8</f>
        <v>5.460000000000001</v>
      </c>
    </row>
    <row r="10" spans="1:3" ht="12.75">
      <c r="A10">
        <v>3</v>
      </c>
      <c r="B10" s="2">
        <f t="shared" si="0"/>
        <v>3.3487999999999998</v>
      </c>
      <c r="C10" s="2">
        <f t="shared" si="1"/>
        <v>6.442800000000001</v>
      </c>
    </row>
    <row r="11" spans="1:3" ht="12.75">
      <c r="A11">
        <v>4</v>
      </c>
      <c r="B11" s="2">
        <f t="shared" si="0"/>
        <v>1.7488505215999997</v>
      </c>
      <c r="C11" s="2">
        <f t="shared" si="1"/>
        <v>6.8773024320000005</v>
      </c>
    </row>
    <row r="12" spans="1:3" ht="12.75">
      <c r="A12">
        <v>5</v>
      </c>
      <c r="B12" s="2">
        <f t="shared" si="0"/>
        <v>0.8652984499105789</v>
      </c>
      <c r="C12" s="2">
        <f t="shared" si="1"/>
        <v>6.790940886070208</v>
      </c>
    </row>
    <row r="13" spans="1:3" ht="12.75">
      <c r="A13">
        <v>6</v>
      </c>
      <c r="B13" s="2">
        <f t="shared" si="0"/>
        <v>0.4432516636034256</v>
      </c>
      <c r="C13" s="2">
        <f t="shared" si="1"/>
        <v>6.405656328570733</v>
      </c>
    </row>
    <row r="14" spans="1:3" ht="12.75">
      <c r="A14">
        <v>7</v>
      </c>
      <c r="B14" s="2">
        <f t="shared" si="0"/>
        <v>0.24600549354015977</v>
      </c>
      <c r="C14" s="2">
        <f t="shared" si="1"/>
        <v>5.907056586919199</v>
      </c>
    </row>
    <row r="15" spans="1:3" ht="12.75">
      <c r="A15">
        <v>8</v>
      </c>
      <c r="B15" s="2">
        <f t="shared" si="0"/>
        <v>0.14928456811620144</v>
      </c>
      <c r="C15" s="2">
        <f t="shared" si="1"/>
        <v>5.389009346779015</v>
      </c>
    </row>
    <row r="16" spans="1:3" ht="12.75">
      <c r="A16">
        <v>9</v>
      </c>
      <c r="B16" s="2">
        <f t="shared" si="0"/>
        <v>0.0984690296258575</v>
      </c>
      <c r="C16" s="2">
        <f t="shared" si="1"/>
        <v>4.890333208746518</v>
      </c>
    </row>
    <row r="17" spans="1:3" ht="12.75">
      <c r="A17">
        <v>10</v>
      </c>
      <c r="B17" s="2">
        <f t="shared" si="0"/>
        <v>0.06991123749183685</v>
      </c>
      <c r="C17" s="2">
        <f t="shared" si="1"/>
        <v>4.425377206152485</v>
      </c>
    </row>
    <row r="18" spans="1:3" ht="12.75">
      <c r="A18">
        <v>11</v>
      </c>
      <c r="B18" s="2">
        <f t="shared" si="0"/>
        <v>0.05290624949389903</v>
      </c>
      <c r="C18" s="2">
        <f t="shared" si="1"/>
        <v>3.9983086653797515</v>
      </c>
    </row>
    <row r="19" spans="1:3" ht="12.75">
      <c r="A19">
        <v>12</v>
      </c>
      <c r="B19" s="2">
        <f t="shared" si="0"/>
        <v>0.04230595709990377</v>
      </c>
      <c r="C19" s="2">
        <f t="shared" si="1"/>
        <v>3.609054574631986</v>
      </c>
    </row>
    <row r="20" spans="1:3" ht="12.75">
      <c r="A20">
        <v>13</v>
      </c>
      <c r="B20" s="2">
        <f t="shared" si="0"/>
        <v>0.03548079977926391</v>
      </c>
      <c r="C20" s="2">
        <f t="shared" si="1"/>
        <v>3.255783342569067</v>
      </c>
    </row>
    <row r="21" spans="1:3" ht="12.75">
      <c r="A21">
        <v>14</v>
      </c>
      <c r="B21" s="2">
        <f t="shared" si="0"/>
        <v>0.03101259117335136</v>
      </c>
      <c r="C21" s="2">
        <f t="shared" si="1"/>
        <v>2.935980898157278</v>
      </c>
    </row>
    <row r="22" spans="1:3" ht="12.75">
      <c r="A22">
        <v>15</v>
      </c>
      <c r="B22" s="2">
        <f t="shared" si="0"/>
        <v>0.028100254071176715</v>
      </c>
      <c r="C22" s="2">
        <f t="shared" si="1"/>
        <v>2.646935427105916</v>
      </c>
    </row>
    <row r="23" spans="1:3" ht="12.75">
      <c r="A23">
        <v>16</v>
      </c>
      <c r="B23" s="2">
        <f t="shared" si="0"/>
        <v>0.026274452841455923</v>
      </c>
      <c r="C23" s="2">
        <f t="shared" si="1"/>
        <v>2.3859608622959083</v>
      </c>
    </row>
    <row r="24" spans="1:3" ht="12.75">
      <c r="A24">
        <v>17</v>
      </c>
      <c r="B24" s="2">
        <f t="shared" si="0"/>
        <v>0.025253458325230595</v>
      </c>
      <c r="C24" s="2">
        <f t="shared" si="1"/>
        <v>2.150499266874215</v>
      </c>
    </row>
    <row r="25" spans="1:3" ht="12.75">
      <c r="A25">
        <v>18</v>
      </c>
      <c r="B25" s="2">
        <f t="shared" si="0"/>
        <v>0.02486701825725818</v>
      </c>
      <c r="C25" s="2">
        <f t="shared" si="1"/>
        <v>1.938164717367516</v>
      </c>
    </row>
    <row r="26" spans="1:3" ht="12.75">
      <c r="A26">
        <v>19</v>
      </c>
      <c r="B26" s="2">
        <f t="shared" si="0"/>
        <v>0.025014600481504584</v>
      </c>
      <c r="C26" s="2">
        <f t="shared" si="1"/>
        <v>1.746758064501382</v>
      </c>
    </row>
    <row r="27" spans="1:3" ht="12.75">
      <c r="A27">
        <v>20</v>
      </c>
      <c r="B27" s="2">
        <f t="shared" si="0"/>
        <v>0.02564181776329818</v>
      </c>
      <c r="C27" s="2">
        <f t="shared" si="1"/>
        <v>1.5742669808073113</v>
      </c>
    </row>
    <row r="28" spans="1:3" ht="12.75">
      <c r="A28">
        <v>21</v>
      </c>
      <c r="B28" s="2">
        <f t="shared" si="0"/>
        <v>0.026726899584511882</v>
      </c>
      <c r="C28" s="2">
        <f t="shared" si="1"/>
        <v>1.4188586360782123</v>
      </c>
    </row>
    <row r="29" spans="1:3" ht="12.75">
      <c r="A29">
        <v>22</v>
      </c>
      <c r="B29" s="2">
        <f t="shared" si="0"/>
        <v>0.02827296700069227</v>
      </c>
      <c r="C29" s="2">
        <f t="shared" si="1"/>
        <v>1.278868857084945</v>
      </c>
    </row>
    <row r="30" spans="1:3" ht="12.75">
      <c r="A30">
        <v>23</v>
      </c>
      <c r="B30" s="2">
        <f t="shared" si="0"/>
        <v>0.030303825094742935</v>
      </c>
      <c r="C30" s="2">
        <f t="shared" si="1"/>
        <v>1.1527898422261793</v>
      </c>
    </row>
    <row r="31" spans="1:3" ht="12.75">
      <c r="A31">
        <v>24</v>
      </c>
      <c r="B31" s="2">
        <f t="shared" si="0"/>
        <v>0.03286201272055595</v>
      </c>
      <c r="C31" s="2">
        <f t="shared" si="1"/>
        <v>1.0392575550910523</v>
      </c>
    </row>
    <row r="32" spans="1:3" ht="12.75">
      <c r="A32">
        <v>25</v>
      </c>
      <c r="B32" s="2">
        <f t="shared" si="0"/>
        <v>0.03600840664633308</v>
      </c>
      <c r="C32" s="2">
        <f t="shared" si="1"/>
        <v>0.937039404331714</v>
      </c>
    </row>
    <row r="33" spans="1:3" ht="12.75">
      <c r="A33">
        <v>26</v>
      </c>
      <c r="B33" s="2">
        <f t="shared" si="0"/>
        <v>0.03982299233062621</v>
      </c>
      <c r="C33" s="2">
        <f t="shared" si="1"/>
        <v>0.8450225286942832</v>
      </c>
    </row>
    <row r="34" spans="1:3" ht="12.75">
      <c r="A34">
        <v>27</v>
      </c>
      <c r="B34" s="2">
        <f t="shared" si="0"/>
        <v>0.04440659952162992</v>
      </c>
      <c r="C34" s="2">
        <f t="shared" si="1"/>
        <v>0.7622028421088247</v>
      </c>
    </row>
    <row r="35" spans="1:3" ht="12.75">
      <c r="A35">
        <v>28</v>
      </c>
      <c r="B35" s="2">
        <f t="shared" si="0"/>
        <v>0.04988351632876769</v>
      </c>
      <c r="C35" s="2">
        <f t="shared" si="1"/>
        <v>0.687674899716131</v>
      </c>
    </row>
    <row r="36" spans="1:3" ht="12.75">
      <c r="A36">
        <v>29</v>
      </c>
      <c r="B36" s="2">
        <f t="shared" si="0"/>
        <v>0.056404971733620676</v>
      </c>
      <c r="C36" s="2">
        <f t="shared" si="1"/>
        <v>0.6206225918489616</v>
      </c>
    </row>
    <row r="37" spans="1:3" ht="12.75">
      <c r="A37">
        <v>30</v>
      </c>
      <c r="B37" s="2">
        <f t="shared" si="0"/>
        <v>0.0641535308969334</v>
      </c>
      <c r="C37" s="2">
        <f t="shared" si="1"/>
        <v>0.5603106426515898</v>
      </c>
    </row>
    <row r="38" spans="1:3" ht="12.75">
      <c r="A38">
        <v>31</v>
      </c>
      <c r="B38" s="2">
        <f t="shared" si="0"/>
        <v>0.07334848970853171</v>
      </c>
      <c r="C38" s="2">
        <f t="shared" si="1"/>
        <v>0.5060768736926923</v>
      </c>
    </row>
    <row r="39" spans="1:3" ht="12.75">
      <c r="A39">
        <v>32</v>
      </c>
      <c r="B39" s="2">
        <f t="shared" si="0"/>
        <v>0.08425239020463539</v>
      </c>
      <c r="C39" s="2">
        <f t="shared" si="1"/>
        <v>0.45732518504151176</v>
      </c>
    </row>
    <row r="40" spans="1:3" ht="12.75">
      <c r="A40">
        <v>33</v>
      </c>
      <c r="B40" s="2">
        <f t="shared" si="0"/>
        <v>0.09717880959895807</v>
      </c>
      <c r="C40" s="2">
        <f t="shared" si="1"/>
        <v>0.4135192035343868</v>
      </c>
    </row>
    <row r="41" spans="1:3" ht="12.75">
      <c r="A41">
        <v>34</v>
      </c>
      <c r="B41" s="2">
        <f t="shared" si="0"/>
        <v>0.11250160391382087</v>
      </c>
      <c r="C41" s="2">
        <f t="shared" si="1"/>
        <v>0.3741765483782372</v>
      </c>
    </row>
    <row r="42" spans="1:3" ht="12.75">
      <c r="A42">
        <v>35</v>
      </c>
      <c r="B42" s="2">
        <f t="shared" si="0"/>
        <v>0.13066581240380432</v>
      </c>
      <c r="C42" s="2">
        <f t="shared" si="1"/>
        <v>0.3388636666323879</v>
      </c>
    </row>
    <row r="43" spans="1:3" ht="12.75">
      <c r="A43">
        <v>36</v>
      </c>
      <c r="B43" s="2">
        <f t="shared" si="0"/>
        <v>0.1522004497097884</v>
      </c>
      <c r="C43" s="2">
        <f t="shared" si="1"/>
        <v>0.3071911947838818</v>
      </c>
    </row>
    <row r="44" spans="1:3" ht="12.75">
      <c r="A44">
        <v>37</v>
      </c>
      <c r="B44" s="2">
        <f t="shared" si="0"/>
        <v>0.17773342608352807</v>
      </c>
      <c r="C44" s="2">
        <f t="shared" si="1"/>
        <v>0.2788098072051433</v>
      </c>
    </row>
    <row r="45" spans="1:3" ht="12.75">
      <c r="A45">
        <v>38</v>
      </c>
      <c r="B45" s="2">
        <f t="shared" si="0"/>
        <v>0.20800883736673398</v>
      </c>
      <c r="C45" s="2">
        <f t="shared" si="1"/>
        <v>0.2534065175976419</v>
      </c>
    </row>
    <row r="46" spans="1:3" ht="12.75">
      <c r="A46">
        <v>39</v>
      </c>
      <c r="B46" s="2">
        <f t="shared" si="0"/>
        <v>0.24390684856519035</v>
      </c>
      <c r="C46" s="2">
        <f t="shared" si="1"/>
        <v>0.23070140559320962</v>
      </c>
    </row>
    <row r="47" spans="1:3" ht="12.75">
      <c r="A47">
        <v>40</v>
      </c>
      <c r="B47" s="2">
        <f t="shared" si="0"/>
        <v>0.28646634749067845</v>
      </c>
      <c r="C47" s="2">
        <f t="shared" si="1"/>
        <v>0.21044474767377863</v>
      </c>
    </row>
    <row r="48" spans="1:3" ht="12.75">
      <c r="A48">
        <v>41</v>
      </c>
      <c r="B48" s="2">
        <f t="shared" si="0"/>
        <v>0.3369104534848971</v>
      </c>
      <c r="C48" s="2">
        <f t="shared" si="1"/>
        <v>0.19241453981713602</v>
      </c>
    </row>
    <row r="49" spans="1:3" ht="12.75">
      <c r="A49">
        <v>42</v>
      </c>
      <c r="B49" s="2">
        <f t="shared" si="0"/>
        <v>0.3966748106585146</v>
      </c>
      <c r="C49" s="2">
        <f t="shared" si="1"/>
        <v>0.17641440932876637</v>
      </c>
    </row>
    <row r="50" spans="1:3" ht="12.75">
      <c r="A50">
        <v>43</v>
      </c>
      <c r="B50" s="2">
        <f t="shared" si="0"/>
        <v>0.46743834849431565</v>
      </c>
      <c r="C50" s="2">
        <f t="shared" si="1"/>
        <v>0.16227192601678583</v>
      </c>
    </row>
    <row r="51" spans="1:3" ht="12.75">
      <c r="A51">
        <v>44</v>
      </c>
      <c r="B51" s="2">
        <f t="shared" si="0"/>
        <v>0.55115581998632</v>
      </c>
      <c r="C51" s="2">
        <f t="shared" si="1"/>
        <v>0.14983733947032118</v>
      </c>
    </row>
    <row r="52" spans="1:3" ht="12.75">
      <c r="A52">
        <v>45</v>
      </c>
      <c r="B52" s="2">
        <f t="shared" si="0"/>
        <v>0.6500908844345028</v>
      </c>
      <c r="C52" s="2">
        <f t="shared" si="1"/>
        <v>0.13898279160830573</v>
      </c>
    </row>
    <row r="53" spans="1:3" ht="12.75">
      <c r="A53">
        <v>46</v>
      </c>
      <c r="B53" s="2">
        <f t="shared" si="0"/>
        <v>0.766847735149373</v>
      </c>
      <c r="C53" s="2">
        <f t="shared" si="1"/>
        <v>0.12960208474336612</v>
      </c>
    </row>
    <row r="54" spans="1:3" ht="12.75">
      <c r="A54">
        <v>47</v>
      </c>
      <c r="B54" s="2">
        <f t="shared" si="0"/>
        <v>0.9043982211746016</v>
      </c>
      <c r="C54" s="2">
        <f t="shared" si="1"/>
        <v>0.12161112952683388</v>
      </c>
    </row>
    <row r="55" spans="1:3" ht="12.75">
      <c r="A55">
        <v>48</v>
      </c>
      <c r="B55" s="2">
        <f t="shared" si="0"/>
        <v>1.0661000150629736</v>
      </c>
      <c r="C55" s="2">
        <f t="shared" si="1"/>
        <v>0.11494926103510562</v>
      </c>
    </row>
    <row r="56" spans="1:3" ht="12.75">
      <c r="A56">
        <v>49</v>
      </c>
      <c r="B56" s="2">
        <f t="shared" si="0"/>
        <v>1.2556995847622952</v>
      </c>
      <c r="C56" s="2">
        <f t="shared" si="1"/>
        <v>0.10958170537764525</v>
      </c>
    </row>
    <row r="57" spans="1:3" ht="12.75">
      <c r="A57">
        <v>50</v>
      </c>
      <c r="B57" s="2">
        <f t="shared" si="0"/>
        <v>1.4773115170490068</v>
      </c>
      <c r="C57" s="2">
        <f t="shared" si="1"/>
        <v>0.10550361993689339</v>
      </c>
    </row>
    <row r="58" spans="1:3" ht="12.75">
      <c r="A58">
        <v>51</v>
      </c>
      <c r="B58" s="2">
        <f t="shared" si="0"/>
        <v>1.7353631559924383</v>
      </c>
      <c r="C58" s="2">
        <f aca="true" t="shared" si="2" ref="C58:C121">C57-$D$4*C57+$D$5*B57*C57</f>
        <v>0.10274634358436074</v>
      </c>
    </row>
    <row r="59" spans="1:3" ht="12.75">
      <c r="A59">
        <v>52</v>
      </c>
      <c r="B59" s="2">
        <f t="shared" si="0"/>
        <v>2.0344907124522416</v>
      </c>
      <c r="C59" s="2">
        <f t="shared" si="2"/>
        <v>0.10138682017938665</v>
      </c>
    </row>
    <row r="60" spans="1:3" ht="12.75">
      <c r="A60">
        <v>53</v>
      </c>
      <c r="B60" s="2">
        <f t="shared" si="0"/>
        <v>2.379370275950143</v>
      </c>
      <c r="C60" s="2">
        <f t="shared" si="2"/>
        <v>0.10156166536244937</v>
      </c>
    </row>
    <row r="61" spans="1:3" ht="12.75">
      <c r="A61">
        <v>54</v>
      </c>
      <c r="B61" s="2">
        <f t="shared" si="0"/>
        <v>2.7744650212654807</v>
      </c>
      <c r="C61" s="2">
        <f t="shared" si="2"/>
        <v>0.1034881392131748</v>
      </c>
    </row>
    <row r="62" spans="1:3" ht="12.75">
      <c r="A62">
        <v>55</v>
      </c>
      <c r="B62" s="2">
        <f t="shared" si="0"/>
        <v>3.2236690417400395</v>
      </c>
      <c r="C62" s="2">
        <f t="shared" si="2"/>
        <v>0.10749553640999762</v>
      </c>
    </row>
    <row r="63" spans="1:3" ht="12.75">
      <c r="A63">
        <v>56</v>
      </c>
      <c r="B63" s="2">
        <f t="shared" si="0"/>
        <v>3.7298294258963014</v>
      </c>
      <c r="C63" s="2">
        <f t="shared" si="2"/>
        <v>0.11407248441150529</v>
      </c>
    </row>
    <row r="64" spans="1:3" ht="12.75">
      <c r="A64">
        <v>57</v>
      </c>
      <c r="B64" s="2">
        <f t="shared" si="0"/>
        <v>4.294131944708429</v>
      </c>
      <c r="C64" s="2">
        <f t="shared" si="2"/>
        <v>0.12393878142251125</v>
      </c>
    </row>
    <row r="65" spans="1:3" ht="12.75">
      <c r="A65">
        <v>58</v>
      </c>
      <c r="B65" s="2">
        <f t="shared" si="0"/>
        <v>4.915341694014996</v>
      </c>
      <c r="C65" s="2">
        <f t="shared" si="2"/>
        <v>0.13815537730499217</v>
      </c>
    </row>
    <row r="66" spans="1:3" ht="12.75">
      <c r="A66">
        <v>59</v>
      </c>
      <c r="B66" s="2">
        <f t="shared" si="0"/>
        <v>5.588896104496813</v>
      </c>
      <c r="C66" s="2">
        <f t="shared" si="2"/>
        <v>0.158293883890473</v>
      </c>
    </row>
    <row r="67" spans="1:3" ht="12.75">
      <c r="A67">
        <v>60</v>
      </c>
      <c r="B67" s="2">
        <f t="shared" si="0"/>
        <v>6.305848921623465</v>
      </c>
      <c r="C67" s="2">
        <f t="shared" si="2"/>
        <v>0.18669889905348247</v>
      </c>
    </row>
    <row r="68" spans="1:3" ht="12.75">
      <c r="A68">
        <v>61</v>
      </c>
      <c r="B68" s="2">
        <f t="shared" si="0"/>
        <v>7.05165189459829</v>
      </c>
      <c r="C68" s="2">
        <f t="shared" si="2"/>
        <v>0.22689376171136877</v>
      </c>
    </row>
    <row r="69" spans="1:3" ht="12.75">
      <c r="A69">
        <v>62</v>
      </c>
      <c r="B69" s="2">
        <f t="shared" si="0"/>
        <v>7.804726746627582</v>
      </c>
      <c r="C69" s="2">
        <f t="shared" si="2"/>
        <v>0.2842031767724572</v>
      </c>
    </row>
    <row r="70" spans="1:3" ht="12.75">
      <c r="A70">
        <v>63</v>
      </c>
      <c r="B70" s="2">
        <f t="shared" si="0"/>
        <v>8.534721686534606</v>
      </c>
      <c r="C70" s="2">
        <f t="shared" si="2"/>
        <v>0.36668926585683764</v>
      </c>
    </row>
    <row r="71" spans="1:3" ht="12.75">
      <c r="A71">
        <v>64</v>
      </c>
      <c r="B71" s="2">
        <f t="shared" si="0"/>
        <v>9.200292198222707</v>
      </c>
      <c r="C71" s="2">
        <f t="shared" si="2"/>
        <v>0.4864998807475442</v>
      </c>
    </row>
    <row r="72" spans="1:3" ht="12.75">
      <c r="A72">
        <v>65</v>
      </c>
      <c r="B72" s="2">
        <f t="shared" si="0"/>
        <v>9.746302766812681</v>
      </c>
      <c r="C72" s="2">
        <f t="shared" si="2"/>
        <v>0.6616469455366851</v>
      </c>
    </row>
    <row r="73" spans="1:3" ht="12.75">
      <c r="A73">
        <v>66</v>
      </c>
      <c r="B73" s="2">
        <f aca="true" t="shared" si="3" ref="B73:B136">B72+$D$2*B72*(1-B72/$G$4)-$D$3*B72*C72</f>
        <v>10.100797998357677</v>
      </c>
      <c r="C73" s="2">
        <f t="shared" si="2"/>
        <v>0.9179128237798844</v>
      </c>
    </row>
    <row r="74" spans="1:3" ht="12.75">
      <c r="A74">
        <v>67</v>
      </c>
      <c r="B74" s="2">
        <f t="shared" si="3"/>
        <v>10.173531194682678</v>
      </c>
      <c r="C74" s="2">
        <f t="shared" si="2"/>
        <v>1.289704142057031</v>
      </c>
    </row>
    <row r="75" spans="1:3" ht="12.75">
      <c r="A75">
        <v>68</v>
      </c>
      <c r="B75" s="2">
        <f t="shared" si="3"/>
        <v>9.861145531814532</v>
      </c>
      <c r="C75" s="2">
        <f t="shared" si="2"/>
        <v>1.8167759939077612</v>
      </c>
    </row>
    <row r="76" spans="1:3" ht="12.75">
      <c r="A76">
        <v>69</v>
      </c>
      <c r="B76" s="2">
        <f t="shared" si="3"/>
        <v>9.069403478718039</v>
      </c>
      <c r="C76" s="2">
        <f t="shared" si="2"/>
        <v>2.530873018248556</v>
      </c>
    </row>
    <row r="77" spans="1:3" ht="12.75">
      <c r="A77">
        <v>70</v>
      </c>
      <c r="B77" s="2">
        <f t="shared" si="3"/>
        <v>7.765392524274109</v>
      </c>
      <c r="C77" s="2">
        <f t="shared" si="2"/>
        <v>3.4254611442185547</v>
      </c>
    </row>
    <row r="78" spans="1:3" ht="12.75">
      <c r="A78">
        <v>71</v>
      </c>
      <c r="B78" s="2">
        <f t="shared" si="3"/>
        <v>6.055452782417788</v>
      </c>
      <c r="C78" s="2">
        <f t="shared" si="2"/>
        <v>4.412917547872009</v>
      </c>
    </row>
    <row r="79" spans="1:3" ht="12.75">
      <c r="A79">
        <v>72</v>
      </c>
      <c r="B79" s="2">
        <f t="shared" si="3"/>
        <v>4.227636870516248</v>
      </c>
      <c r="C79" s="2">
        <f t="shared" si="2"/>
        <v>5.307736485276901</v>
      </c>
    </row>
    <row r="80" spans="1:3" ht="12.75">
      <c r="A80">
        <v>73</v>
      </c>
      <c r="B80" s="2">
        <f t="shared" si="3"/>
        <v>2.6505168631159184</v>
      </c>
      <c r="C80" s="2">
        <f t="shared" si="2"/>
        <v>5.898921959956258</v>
      </c>
    </row>
    <row r="81" spans="1:3" ht="12.75">
      <c r="A81">
        <v>74</v>
      </c>
      <c r="B81" s="2">
        <f t="shared" si="3"/>
        <v>1.5468486264155967</v>
      </c>
      <c r="C81" s="2">
        <f t="shared" si="2"/>
        <v>6.090789370414075</v>
      </c>
    </row>
    <row r="82" spans="1:3" ht="12.75">
      <c r="A82">
        <v>75</v>
      </c>
      <c r="B82" s="2">
        <f t="shared" si="3"/>
        <v>0.8901380278271048</v>
      </c>
      <c r="C82" s="2">
        <f t="shared" si="2"/>
        <v>5.952786891943255</v>
      </c>
    </row>
    <row r="83" spans="1:3" ht="12.75">
      <c r="A83">
        <v>76</v>
      </c>
      <c r="B83" s="2">
        <f t="shared" si="3"/>
        <v>0.5303619778997455</v>
      </c>
      <c r="C83" s="2">
        <f t="shared" si="2"/>
        <v>5.6224483019524</v>
      </c>
    </row>
    <row r="84" spans="1:3" ht="12.75">
      <c r="A84">
        <v>77</v>
      </c>
      <c r="B84" s="2">
        <f t="shared" si="3"/>
        <v>0.3354282549974232</v>
      </c>
      <c r="C84" s="2">
        <f t="shared" si="2"/>
        <v>5.209300111860287</v>
      </c>
    </row>
    <row r="85" spans="1:3" ht="12.75">
      <c r="A85">
        <v>78</v>
      </c>
      <c r="B85" s="2">
        <f t="shared" si="3"/>
        <v>0.2266541402264839</v>
      </c>
      <c r="C85" s="2">
        <f t="shared" si="2"/>
        <v>4.775737422988217</v>
      </c>
    </row>
    <row r="86" spans="1:3" ht="12.75">
      <c r="A86">
        <v>79</v>
      </c>
      <c r="B86" s="2">
        <f t="shared" si="3"/>
        <v>0.16322718132347877</v>
      </c>
      <c r="C86" s="2">
        <f t="shared" si="2"/>
        <v>4.352285713667137</v>
      </c>
    </row>
    <row r="87" spans="1:3" ht="12.75">
      <c r="A87">
        <v>80</v>
      </c>
      <c r="B87" s="2">
        <f t="shared" si="3"/>
        <v>0.12456505352531326</v>
      </c>
      <c r="C87" s="2">
        <f t="shared" si="2"/>
        <v>3.95257770876824</v>
      </c>
    </row>
    <row r="88" spans="1:3" ht="12.75">
      <c r="A88">
        <v>81</v>
      </c>
      <c r="B88" s="2">
        <f t="shared" si="3"/>
        <v>0.10008759431921069</v>
      </c>
      <c r="C88" s="2">
        <f t="shared" si="2"/>
        <v>3.5819375905841997</v>
      </c>
    </row>
    <row r="89" spans="1:3" ht="12.75">
      <c r="A89">
        <v>82</v>
      </c>
      <c r="B89" s="2">
        <f t="shared" si="3"/>
        <v>0.08415418627337451</v>
      </c>
      <c r="C89" s="2">
        <f t="shared" si="2"/>
        <v>3.2416692073479356</v>
      </c>
    </row>
    <row r="90" spans="1:3" ht="12.75">
      <c r="A90">
        <v>83</v>
      </c>
      <c r="B90" s="2">
        <f t="shared" si="3"/>
        <v>0.07363420082619403</v>
      </c>
      <c r="C90" s="2">
        <f t="shared" si="2"/>
        <v>2.931142288328733</v>
      </c>
    </row>
    <row r="91" spans="1:3" ht="12.75">
      <c r="A91">
        <v>84</v>
      </c>
      <c r="B91" s="2">
        <f t="shared" si="3"/>
        <v>0.06672358904522493</v>
      </c>
      <c r="C91" s="2">
        <f t="shared" si="2"/>
        <v>2.648819675491307</v>
      </c>
    </row>
    <row r="92" spans="1:3" ht="12.75">
      <c r="A92">
        <v>85</v>
      </c>
      <c r="B92" s="2">
        <f t="shared" si="3"/>
        <v>0.06234991093268036</v>
      </c>
      <c r="C92" s="2">
        <f t="shared" si="2"/>
        <v>2.3927746457162957</v>
      </c>
    </row>
    <row r="93" spans="1:3" ht="12.75">
      <c r="A93">
        <v>86</v>
      </c>
      <c r="B93" s="2">
        <f t="shared" si="3"/>
        <v>0.05986208940104462</v>
      </c>
      <c r="C93" s="2">
        <f t="shared" si="2"/>
        <v>2.1609566454467855</v>
      </c>
    </row>
    <row r="94" spans="1:3" ht="12.75">
      <c r="A94">
        <v>87</v>
      </c>
      <c r="B94" s="2">
        <f t="shared" si="3"/>
        <v>0.058862734593627265</v>
      </c>
      <c r="C94" s="2">
        <f t="shared" si="2"/>
        <v>1.9513289498971829</v>
      </c>
    </row>
    <row r="95" spans="1:3" ht="12.75">
      <c r="A95">
        <v>88</v>
      </c>
      <c r="B95" s="2">
        <f t="shared" si="3"/>
        <v>0.05911457748884839</v>
      </c>
      <c r="C95" s="2">
        <f t="shared" si="2"/>
        <v>1.7619390828115975</v>
      </c>
    </row>
    <row r="96" spans="1:3" ht="12.75">
      <c r="A96">
        <v>89</v>
      </c>
      <c r="B96" s="2">
        <f t="shared" si="3"/>
        <v>0.060486919209751557</v>
      </c>
      <c r="C96" s="2">
        <f t="shared" si="2"/>
        <v>1.5909529887525127</v>
      </c>
    </row>
    <row r="97" spans="1:3" ht="12.75">
      <c r="A97">
        <v>90</v>
      </c>
      <c r="B97" s="2">
        <f t="shared" si="3"/>
        <v>0.06292453188802839</v>
      </c>
      <c r="C97" s="2">
        <f t="shared" si="2"/>
        <v>1.4366692821221207</v>
      </c>
    </row>
    <row r="98" spans="1:3" ht="12.75">
      <c r="A98">
        <v>91</v>
      </c>
      <c r="B98" s="2">
        <f t="shared" si="3"/>
        <v>0.06642966909295638</v>
      </c>
      <c r="C98" s="2">
        <f t="shared" si="2"/>
        <v>1.2975224410126809</v>
      </c>
    </row>
    <row r="99" spans="1:3" ht="12.75">
      <c r="A99">
        <v>92</v>
      </c>
      <c r="B99" s="2">
        <f t="shared" si="3"/>
        <v>0.07105207526247391</v>
      </c>
      <c r="C99" s="2">
        <f t="shared" si="2"/>
        <v>1.1720798962312706</v>
      </c>
    </row>
    <row r="100" spans="1:3" ht="12.75">
      <c r="A100">
        <v>93</v>
      </c>
      <c r="B100" s="2">
        <f t="shared" si="3"/>
        <v>0.07688413544091197</v>
      </c>
      <c r="C100" s="2">
        <f t="shared" si="2"/>
        <v>1.0590358420581765</v>
      </c>
    </row>
    <row r="101" spans="1:3" ht="12.75">
      <c r="A101">
        <v>94</v>
      </c>
      <c r="B101" s="2">
        <f t="shared" si="3"/>
        <v>0.08405954531451129</v>
      </c>
      <c r="C101" s="2">
        <f t="shared" si="2"/>
        <v>0.9572034106082379</v>
      </c>
    </row>
    <row r="102" spans="1:3" ht="12.75">
      <c r="A102">
        <v>95</v>
      </c>
      <c r="B102" s="2">
        <f t="shared" si="3"/>
        <v>0.09275458595890593</v>
      </c>
      <c r="C102" s="2">
        <f t="shared" si="2"/>
        <v>0.8655061737208755</v>
      </c>
    </row>
    <row r="103" spans="1:3" ht="12.75">
      <c r="A103">
        <v>96</v>
      </c>
      <c r="B103" s="2">
        <f t="shared" si="3"/>
        <v>0.10319150233968737</v>
      </c>
      <c r="C103" s="2">
        <f t="shared" si="2"/>
        <v>0.7829695396882057</v>
      </c>
    </row>
    <row r="104" spans="1:3" ht="12.75">
      <c r="A104">
        <v>97</v>
      </c>
      <c r="B104" s="2">
        <f t="shared" si="3"/>
        <v>0.11564373763740968</v>
      </c>
      <c r="C104" s="2">
        <f t="shared" si="2"/>
        <v>0.7087123758737172</v>
      </c>
    </row>
    <row r="105" spans="1:3" ht="12.75">
      <c r="A105">
        <v>98</v>
      </c>
      <c r="B105" s="2">
        <f t="shared" si="3"/>
        <v>0.1304429356187516</v>
      </c>
      <c r="C105" s="2">
        <f t="shared" si="2"/>
        <v>0.6419390456891417</v>
      </c>
    </row>
    <row r="106" spans="1:3" ht="12.75">
      <c r="A106">
        <v>99</v>
      </c>
      <c r="B106" s="2">
        <f t="shared" si="3"/>
        <v>0.14798772778717437</v>
      </c>
      <c r="C106" s="2">
        <f t="shared" si="2"/>
        <v>0.5819319618006271</v>
      </c>
    </row>
    <row r="107" spans="1:3" ht="12.75">
      <c r="A107">
        <v>100</v>
      </c>
      <c r="B107" s="2">
        <f t="shared" si="3"/>
        <v>0.1687543907934924</v>
      </c>
      <c r="C107" s="2">
        <f t="shared" si="2"/>
        <v>0.5280447050582449</v>
      </c>
    </row>
    <row r="108" spans="1:3" ht="12.75">
      <c r="A108">
        <v>101</v>
      </c>
      <c r="B108" s="2">
        <f t="shared" si="3"/>
        <v>0.1933095022566867</v>
      </c>
      <c r="C108" s="2">
        <f t="shared" si="2"/>
        <v>0.479695727678112</v>
      </c>
    </row>
    <row r="109" spans="1:3" ht="12.75">
      <c r="A109">
        <v>102</v>
      </c>
      <c r="B109" s="2">
        <f t="shared" si="3"/>
        <v>0.22232474283618525</v>
      </c>
      <c r="C109" s="2">
        <f t="shared" si="2"/>
        <v>0.43636264202790653</v>
      </c>
    </row>
    <row r="110" spans="1:3" ht="12.75">
      <c r="A110">
        <v>103</v>
      </c>
      <c r="B110" s="2">
        <f t="shared" si="3"/>
        <v>0.25659398727343324</v>
      </c>
      <c r="C110" s="2">
        <f t="shared" si="2"/>
        <v>0.3975770884337245</v>
      </c>
    </row>
    <row r="111" spans="1:3" ht="12.75">
      <c r="A111">
        <v>104</v>
      </c>
      <c r="B111" s="2">
        <f t="shared" si="3"/>
        <v>0.29705279094809395</v>
      </c>
      <c r="C111" s="2">
        <f t="shared" si="2"/>
        <v>0.36292017410884064</v>
      </c>
    </row>
    <row r="112" spans="1:3" ht="12.75">
      <c r="A112">
        <v>105</v>
      </c>
      <c r="B112" s="2">
        <f t="shared" si="3"/>
        <v>0.3448003004705723</v>
      </c>
      <c r="C112" s="2">
        <f t="shared" si="2"/>
        <v>0.33201847922847655</v>
      </c>
    </row>
    <row r="113" spans="1:3" ht="12.75">
      <c r="A113">
        <v>106</v>
      </c>
      <c r="B113" s="2">
        <f t="shared" si="3"/>
        <v>0.4011234809526647</v>
      </c>
      <c r="C113" s="2">
        <f t="shared" si="2"/>
        <v>0.30454063487561694</v>
      </c>
    </row>
    <row r="114" spans="1:3" ht="12.75">
      <c r="A114">
        <v>107</v>
      </c>
      <c r="B114" s="2">
        <f t="shared" si="3"/>
        <v>0.4675233367181976</v>
      </c>
      <c r="C114" s="2">
        <f t="shared" si="2"/>
        <v>0.28019449136569735</v>
      </c>
    </row>
    <row r="115" spans="1:3" ht="12.75">
      <c r="A115">
        <v>108</v>
      </c>
      <c r="B115" s="2">
        <f t="shared" si="3"/>
        <v>0.5457424770047411</v>
      </c>
      <c r="C115" s="2">
        <f t="shared" si="2"/>
        <v>0.25872491540579506</v>
      </c>
    </row>
    <row r="116" spans="1:3" ht="12.75">
      <c r="A116">
        <v>109</v>
      </c>
      <c r="B116" s="2">
        <f t="shared" si="3"/>
        <v>0.6377929062739766</v>
      </c>
      <c r="C116" s="2">
        <f t="shared" si="2"/>
        <v>0.2399122826750356</v>
      </c>
    </row>
    <row r="117" spans="1:3" ht="12.75">
      <c r="A117">
        <v>110</v>
      </c>
      <c r="B117" s="2">
        <f t="shared" si="3"/>
        <v>0.7459822544140243</v>
      </c>
      <c r="C117" s="2">
        <f t="shared" si="2"/>
        <v>0.22357177200843878</v>
      </c>
    </row>
    <row r="118" spans="1:3" ht="12.75">
      <c r="A118">
        <v>111</v>
      </c>
      <c r="B118" s="2">
        <f t="shared" si="3"/>
        <v>0.8729357526072036</v>
      </c>
      <c r="C118" s="2">
        <f t="shared" si="2"/>
        <v>0.20955362353290458</v>
      </c>
    </row>
    <row r="119" spans="1:3" ht="12.75">
      <c r="A119">
        <v>112</v>
      </c>
      <c r="B119" s="2">
        <f t="shared" si="3"/>
        <v>1.021610049839819</v>
      </c>
      <c r="C119" s="2">
        <f t="shared" si="2"/>
        <v>0.19774460368312724</v>
      </c>
    </row>
    <row r="120" spans="1:3" ht="12.75">
      <c r="A120">
        <v>113</v>
      </c>
      <c r="B120" s="2">
        <f t="shared" si="3"/>
        <v>1.1952934014260184</v>
      </c>
      <c r="C120" s="2">
        <f t="shared" si="2"/>
        <v>0.18807103703602826</v>
      </c>
    </row>
    <row r="121" spans="1:3" ht="12.75">
      <c r="A121">
        <v>114</v>
      </c>
      <c r="B121" s="2">
        <f t="shared" si="3"/>
        <v>1.397584811599445</v>
      </c>
      <c r="C121" s="2">
        <f t="shared" si="2"/>
        <v>0.18050393681085108</v>
      </c>
    </row>
    <row r="122" spans="1:3" ht="12.75">
      <c r="A122">
        <v>115</v>
      </c>
      <c r="B122" s="2">
        <f t="shared" si="3"/>
        <v>1.6323423848111243</v>
      </c>
      <c r="C122" s="2">
        <f aca="true" t="shared" si="4" ref="C122:C185">C121-$D$4*C121+$D$5*B121*C121</f>
        <v>0.17506702115580355</v>
      </c>
    </row>
    <row r="123" spans="1:3" ht="12.75">
      <c r="A123">
        <v>116</v>
      </c>
      <c r="B123" s="2">
        <f t="shared" si="3"/>
        <v>1.9035885132793162</v>
      </c>
      <c r="C123" s="2">
        <f t="shared" si="4"/>
        <v>0.17184878498098538</v>
      </c>
    </row>
    <row r="124" spans="1:3" ht="12.75">
      <c r="A124">
        <v>117</v>
      </c>
      <c r="B124" s="2">
        <f t="shared" si="3"/>
        <v>2.215356786345209</v>
      </c>
      <c r="C124" s="2">
        <f t="shared" si="4"/>
        <v>0.17102037513842738</v>
      </c>
    </row>
    <row r="125" spans="1:3" ht="12.75">
      <c r="A125">
        <v>118</v>
      </c>
      <c r="B125" s="2">
        <f t="shared" si="3"/>
        <v>2.571462971839571</v>
      </c>
      <c r="C125" s="2">
        <f t="shared" si="4"/>
        <v>0.17286189505789556</v>
      </c>
    </row>
    <row r="126" spans="1:3" ht="12.75">
      <c r="A126">
        <v>119</v>
      </c>
      <c r="B126" s="2">
        <f t="shared" si="3"/>
        <v>2.9751805518137258</v>
      </c>
      <c r="C126" s="2">
        <f t="shared" si="4"/>
        <v>0.17780110367127583</v>
      </c>
    </row>
    <row r="127" spans="1:3" ht="12.75">
      <c r="A127">
        <v>120</v>
      </c>
      <c r="B127" s="2">
        <f t="shared" si="3"/>
        <v>3.428800630444185</v>
      </c>
      <c r="C127" s="2">
        <f t="shared" si="4"/>
        <v>0.18647051259083802</v>
      </c>
    </row>
    <row r="128" spans="1:3" ht="12.75">
      <c r="A128">
        <v>121</v>
      </c>
      <c r="B128" s="2">
        <f t="shared" si="3"/>
        <v>3.9330569977866063</v>
      </c>
      <c r="C128" s="2">
        <f t="shared" si="4"/>
        <v>0.19979197188829</v>
      </c>
    </row>
    <row r="129" spans="1:3" ht="12.75">
      <c r="A129">
        <v>122</v>
      </c>
      <c r="B129" s="2">
        <f t="shared" si="3"/>
        <v>4.4863997025518625</v>
      </c>
      <c r="C129" s="2">
        <f t="shared" si="4"/>
        <v>0.2191024353563022</v>
      </c>
    </row>
    <row r="130" spans="1:3" ht="12.75">
      <c r="A130">
        <v>123</v>
      </c>
      <c r="B130" s="2">
        <f t="shared" si="3"/>
        <v>5.08410371007057</v>
      </c>
      <c r="C130" s="2">
        <f t="shared" si="4"/>
        <v>0.2463412468612171</v>
      </c>
    </row>
    <row r="131" spans="1:3" ht="12.75">
      <c r="A131">
        <v>124</v>
      </c>
      <c r="B131" s="2">
        <f t="shared" si="3"/>
        <v>5.717200902026098</v>
      </c>
      <c r="C131" s="2">
        <f t="shared" si="4"/>
        <v>0.2843283445306216</v>
      </c>
    </row>
    <row r="132" spans="1:3" ht="12.75">
      <c r="A132">
        <v>125</v>
      </c>
      <c r="B132" s="2">
        <f t="shared" si="3"/>
        <v>6.371220994107832</v>
      </c>
      <c r="C132" s="2">
        <f t="shared" si="4"/>
        <v>0.3371736234686623</v>
      </c>
    </row>
    <row r="133" spans="1:3" ht="12.75">
      <c r="A133">
        <v>126</v>
      </c>
      <c r="B133" s="2">
        <f t="shared" si="3"/>
        <v>7.024719856521499</v>
      </c>
      <c r="C133" s="2">
        <f t="shared" si="4"/>
        <v>0.4108666445469436</v>
      </c>
    </row>
    <row r="134" spans="1:3" ht="12.75">
      <c r="A134">
        <v>127</v>
      </c>
      <c r="B134" s="2">
        <f t="shared" si="3"/>
        <v>7.647574629566597</v>
      </c>
      <c r="C134" s="2">
        <f t="shared" si="4"/>
        <v>0.514091133908813</v>
      </c>
    </row>
    <row r="135" spans="1:3" ht="12.75">
      <c r="A135">
        <v>128</v>
      </c>
      <c r="B135" s="2">
        <f t="shared" si="3"/>
        <v>8.199080547035392</v>
      </c>
      <c r="C135" s="2">
        <f t="shared" si="4"/>
        <v>0.6592595361662399</v>
      </c>
    </row>
    <row r="136" spans="1:3" ht="12.75">
      <c r="A136">
        <v>129</v>
      </c>
      <c r="B136" s="2">
        <f t="shared" si="3"/>
        <v>8.626115234431909</v>
      </c>
      <c r="C136" s="2">
        <f t="shared" si="4"/>
        <v>0.8635996844710255</v>
      </c>
    </row>
    <row r="137" spans="1:3" ht="12.75">
      <c r="A137">
        <v>130</v>
      </c>
      <c r="B137" s="2">
        <f aca="true" t="shared" si="5" ref="B137:B200">B136+$D$2*B136*(1-B136/$G$4)-$D$3*B136*C136</f>
        <v>8.862288601474699</v>
      </c>
      <c r="C137" s="2">
        <f t="shared" si="4"/>
        <v>1.149715235757228</v>
      </c>
    </row>
    <row r="138" spans="1:3" ht="12.75">
      <c r="A138">
        <v>131</v>
      </c>
      <c r="B138" s="2">
        <f t="shared" si="5"/>
        <v>8.830433906332047</v>
      </c>
      <c r="C138" s="2">
        <f t="shared" si="4"/>
        <v>1.5441991236211592</v>
      </c>
    </row>
    <row r="139" spans="1:3" ht="12.75">
      <c r="A139">
        <v>132</v>
      </c>
      <c r="B139" s="2">
        <f t="shared" si="5"/>
        <v>8.453160227922218</v>
      </c>
      <c r="C139" s="2">
        <f t="shared" si="4"/>
        <v>2.071576626226669</v>
      </c>
    </row>
    <row r="140" spans="1:3" ht="12.75">
      <c r="A140">
        <v>133</v>
      </c>
      <c r="B140" s="2">
        <f t="shared" si="5"/>
        <v>7.678096180526145</v>
      </c>
      <c r="C140" s="2">
        <f t="shared" si="4"/>
        <v>2.7399874208996304</v>
      </c>
    </row>
    <row r="141" spans="1:3" ht="12.75">
      <c r="A141">
        <v>134</v>
      </c>
      <c r="B141" s="2">
        <f t="shared" si="5"/>
        <v>6.520395111947359</v>
      </c>
      <c r="C141" s="2">
        <f t="shared" si="4"/>
        <v>3.5178830263646246</v>
      </c>
    </row>
    <row r="142" spans="1:3" ht="12.75">
      <c r="A142">
        <v>135</v>
      </c>
      <c r="B142" s="2">
        <f t="shared" si="5"/>
        <v>5.105519881226712</v>
      </c>
      <c r="C142" s="2">
        <f t="shared" si="4"/>
        <v>4.312994088203686</v>
      </c>
    </row>
    <row r="143" spans="1:3" ht="12.75">
      <c r="A143">
        <v>136</v>
      </c>
      <c r="B143" s="2">
        <f t="shared" si="5"/>
        <v>3.663952818402323</v>
      </c>
      <c r="C143" s="2">
        <f t="shared" si="4"/>
        <v>4.982698532630177</v>
      </c>
    </row>
    <row r="144" spans="1:3" ht="12.75">
      <c r="A144">
        <v>137</v>
      </c>
      <c r="B144" s="2">
        <f t="shared" si="5"/>
        <v>2.436860646340058</v>
      </c>
      <c r="C144" s="2">
        <f t="shared" si="4"/>
        <v>5.397247295961132</v>
      </c>
    </row>
    <row r="145" spans="1:3" ht="12.75">
      <c r="A145">
        <v>138</v>
      </c>
      <c r="B145" s="2">
        <f t="shared" si="5"/>
        <v>1.5496159241019634</v>
      </c>
      <c r="C145" s="2">
        <f t="shared" si="4"/>
        <v>5.515139543069668</v>
      </c>
    </row>
    <row r="146" spans="1:3" ht="12.75">
      <c r="A146">
        <v>139</v>
      </c>
      <c r="B146" s="2">
        <f t="shared" si="5"/>
        <v>0.9808912078415337</v>
      </c>
      <c r="C146" s="2">
        <f t="shared" si="4"/>
        <v>5.3909429917419605</v>
      </c>
    </row>
    <row r="147" spans="1:3" ht="12.75">
      <c r="A147">
        <v>140</v>
      </c>
      <c r="B147" s="2">
        <f t="shared" si="5"/>
        <v>0.6386551155361699</v>
      </c>
      <c r="C147" s="2">
        <f t="shared" si="4"/>
        <v>5.116245121696496</v>
      </c>
    </row>
    <row r="148" spans="1:3" ht="12.75">
      <c r="A148">
        <v>141</v>
      </c>
      <c r="B148" s="2">
        <f t="shared" si="5"/>
        <v>0.4355557231465546</v>
      </c>
      <c r="C148" s="2">
        <f t="shared" si="4"/>
        <v>4.767996415492268</v>
      </c>
    </row>
    <row r="149" spans="1:3" ht="12.75">
      <c r="A149">
        <v>142</v>
      </c>
      <c r="B149" s="2">
        <f t="shared" si="5"/>
        <v>0.3130969672252168</v>
      </c>
      <c r="C149" s="2">
        <f t="shared" si="4"/>
        <v>4.395033180278538</v>
      </c>
    </row>
    <row r="150" spans="1:3" ht="12.75">
      <c r="A150">
        <v>143</v>
      </c>
      <c r="B150" s="2">
        <f t="shared" si="5"/>
        <v>0.2371289076014629</v>
      </c>
      <c r="C150" s="2">
        <f t="shared" si="4"/>
        <v>4.024333440230654</v>
      </c>
    </row>
    <row r="151" spans="1:3" ht="12.75">
      <c r="A151">
        <v>144</v>
      </c>
      <c r="B151" s="2">
        <f t="shared" si="5"/>
        <v>0.18856380868295963</v>
      </c>
      <c r="C151" s="2">
        <f t="shared" si="4"/>
        <v>3.6696143858328854</v>
      </c>
    </row>
    <row r="152" spans="1:3" ht="12.75">
      <c r="A152">
        <v>145</v>
      </c>
      <c r="B152" s="2">
        <f t="shared" si="5"/>
        <v>0.15672536082105848</v>
      </c>
      <c r="C152" s="2">
        <f t="shared" si="4"/>
        <v>3.337250770499118</v>
      </c>
    </row>
    <row r="153" spans="1:3" ht="12.75">
      <c r="A153">
        <v>146</v>
      </c>
      <c r="B153" s="2">
        <f t="shared" si="5"/>
        <v>0.13552162148234229</v>
      </c>
      <c r="C153" s="2">
        <f t="shared" si="4"/>
        <v>3.0296772850070477</v>
      </c>
    </row>
    <row r="154" spans="1:3" ht="12.75">
      <c r="A154">
        <v>147</v>
      </c>
      <c r="B154" s="2">
        <f t="shared" si="5"/>
        <v>0.12138360685668116</v>
      </c>
      <c r="C154" s="2">
        <f t="shared" si="4"/>
        <v>2.7472388954179614</v>
      </c>
    </row>
    <row r="155" spans="1:3" ht="12.75">
      <c r="A155">
        <v>148</v>
      </c>
      <c r="B155" s="2">
        <f t="shared" si="5"/>
        <v>0.11216601182560233</v>
      </c>
      <c r="C155" s="2">
        <f t="shared" si="4"/>
        <v>2.4891884941773053</v>
      </c>
    </row>
    <row r="156" spans="1:3" ht="12.75">
      <c r="A156">
        <v>149</v>
      </c>
      <c r="B156" s="2">
        <f t="shared" si="5"/>
        <v>0.10655316744122971</v>
      </c>
      <c r="C156" s="2">
        <f t="shared" si="4"/>
        <v>2.254229762063277</v>
      </c>
    </row>
    <row r="157" spans="1:3" ht="12.75">
      <c r="A157">
        <v>150</v>
      </c>
      <c r="B157" s="2">
        <f t="shared" si="5"/>
        <v>0.10373073302574488</v>
      </c>
      <c r="C157" s="2">
        <f t="shared" si="4"/>
        <v>2.0408165519213557</v>
      </c>
    </row>
    <row r="158" spans="1:3" ht="12.75">
      <c r="A158">
        <v>151</v>
      </c>
      <c r="B158" s="2">
        <f t="shared" si="5"/>
        <v>0.10319973929096574</v>
      </c>
      <c r="C158" s="2">
        <f t="shared" si="4"/>
        <v>1.847319666574314</v>
      </c>
    </row>
    <row r="159" spans="1:3" ht="12.75">
      <c r="A159">
        <v>152</v>
      </c>
      <c r="B159" s="2">
        <f t="shared" si="5"/>
        <v>0.10466889448950736</v>
      </c>
      <c r="C159" s="2">
        <f t="shared" si="4"/>
        <v>1.6721198453157597</v>
      </c>
    </row>
    <row r="160" spans="1:3" ht="12.75">
      <c r="A160">
        <v>153</v>
      </c>
      <c r="B160" s="2">
        <f t="shared" si="5"/>
        <v>0.10799122404635562</v>
      </c>
      <c r="C160" s="2">
        <f t="shared" si="4"/>
        <v>1.513658807567342</v>
      </c>
    </row>
    <row r="161" spans="1:3" ht="12.75">
      <c r="A161">
        <v>154</v>
      </c>
      <c r="B161" s="2">
        <f t="shared" si="5"/>
        <v>0.11312666106914201</v>
      </c>
      <c r="C161" s="2">
        <f t="shared" si="4"/>
        <v>1.370466020181495</v>
      </c>
    </row>
    <row r="162" spans="1:3" ht="12.75">
      <c r="A162">
        <v>155</v>
      </c>
      <c r="B162" s="2">
        <f t="shared" si="5"/>
        <v>0.12012039237133909</v>
      </c>
      <c r="C162" s="2">
        <f t="shared" si="4"/>
        <v>1.241171230411938</v>
      </c>
    </row>
    <row r="163" spans="1:3" ht="12.75">
      <c r="A163">
        <v>156</v>
      </c>
      <c r="B163" s="2">
        <f t="shared" si="5"/>
        <v>0.1290911842392625</v>
      </c>
      <c r="C163" s="2">
        <f t="shared" si="4"/>
        <v>1.1245086061305993</v>
      </c>
    </row>
    <row r="164" spans="1:3" ht="12.75">
      <c r="A164">
        <v>157</v>
      </c>
      <c r="B164" s="2">
        <f t="shared" si="5"/>
        <v>0.1402263609833679</v>
      </c>
      <c r="C164" s="2">
        <f t="shared" si="4"/>
        <v>1.0193159529001716</v>
      </c>
    </row>
    <row r="165" spans="1:3" ht="12.75">
      <c r="A165">
        <v>158</v>
      </c>
      <c r="B165" s="2">
        <f t="shared" si="5"/>
        <v>0.1537815021801466</v>
      </c>
      <c r="C165" s="2">
        <f t="shared" si="4"/>
        <v>0.9245311059485287</v>
      </c>
    </row>
    <row r="166" spans="1:3" ht="12.75">
      <c r="A166">
        <v>159</v>
      </c>
      <c r="B166" s="2">
        <f t="shared" si="5"/>
        <v>0.17008373688354442</v>
      </c>
      <c r="C166" s="2">
        <f t="shared" si="4"/>
        <v>0.8391867844679277</v>
      </c>
    </row>
    <row r="167" spans="1:3" ht="12.75">
      <c r="A167">
        <v>160</v>
      </c>
      <c r="B167" s="2">
        <f t="shared" si="5"/>
        <v>0.18953799706017152</v>
      </c>
      <c r="C167" s="2">
        <f t="shared" si="4"/>
        <v>0.7624047072334145</v>
      </c>
    </row>
    <row r="168" spans="1:3" ht="12.75">
      <c r="A168">
        <v>161</v>
      </c>
      <c r="B168" s="2">
        <f t="shared" si="5"/>
        <v>0.21263588383308324</v>
      </c>
      <c r="C168" s="2">
        <f t="shared" si="4"/>
        <v>0.6933894695679864</v>
      </c>
    </row>
    <row r="169" spans="1:3" ht="12.75">
      <c r="A169">
        <v>162</v>
      </c>
      <c r="B169" s="2">
        <f t="shared" si="5"/>
        <v>0.23996697213855098</v>
      </c>
      <c r="C169" s="2">
        <f t="shared" si="4"/>
        <v>0.6314224967462948</v>
      </c>
    </row>
    <row r="170" spans="1:3" ht="12.75">
      <c r="A170">
        <v>163</v>
      </c>
      <c r="B170" s="2">
        <f t="shared" si="5"/>
        <v>0.2722324706206505</v>
      </c>
      <c r="C170" s="2">
        <f t="shared" si="4"/>
        <v>0.5758562743058839</v>
      </c>
    </row>
    <row r="171" spans="1:3" ht="12.75">
      <c r="A171">
        <v>164</v>
      </c>
      <c r="B171" s="2">
        <f t="shared" si="5"/>
        <v>0.310261181936509</v>
      </c>
      <c r="C171" s="2">
        <f t="shared" si="4"/>
        <v>0.5261089856891302</v>
      </c>
    </row>
    <row r="172" spans="1:3" ht="12.75">
      <c r="A172">
        <v>165</v>
      </c>
      <c r="B172" s="2">
        <f t="shared" si="5"/>
        <v>0.3550276787409116</v>
      </c>
      <c r="C172" s="2">
        <f t="shared" si="4"/>
        <v>0.4816596469065835</v>
      </c>
    </row>
    <row r="173" spans="1:3" ht="12.75">
      <c r="A173">
        <v>166</v>
      </c>
      <c r="B173" s="2">
        <f t="shared" si="5"/>
        <v>0.40767251732393117</v>
      </c>
      <c r="C173" s="2">
        <f t="shared" si="4"/>
        <v>0.4420438075351457</v>
      </c>
    </row>
    <row r="174" spans="1:3" ht="12.75">
      <c r="A174">
        <v>167</v>
      </c>
      <c r="B174" s="2">
        <f t="shared" si="5"/>
        <v>0.4695241407963743</v>
      </c>
      <c r="C174" s="2">
        <f t="shared" si="4"/>
        <v>0.40684988237089653</v>
      </c>
    </row>
    <row r="175" spans="1:3" ht="12.75">
      <c r="A175">
        <v>168</v>
      </c>
      <c r="B175" s="2">
        <f t="shared" si="5"/>
        <v>0.5421218556224132</v>
      </c>
      <c r="C175" s="2">
        <f t="shared" si="4"/>
        <v>0.37571618620647196</v>
      </c>
    </row>
    <row r="176" spans="1:3" ht="12.75">
      <c r="A176">
        <v>169</v>
      </c>
      <c r="B176" s="2">
        <f t="shared" si="5"/>
        <v>0.6272388700780981</v>
      </c>
      <c r="C176" s="2">
        <f t="shared" si="4"/>
        <v>0.3483287653885062</v>
      </c>
    </row>
    <row r="177" spans="1:3" ht="12.75">
      <c r="A177">
        <v>170</v>
      </c>
      <c r="B177" s="2">
        <f t="shared" si="5"/>
        <v>0.7269038239705506</v>
      </c>
      <c r="C177" s="2">
        <f t="shared" si="4"/>
        <v>0.32442015591055484</v>
      </c>
    </row>
    <row r="178" spans="1:3" ht="12.75">
      <c r="A178">
        <v>171</v>
      </c>
      <c r="B178" s="2">
        <f t="shared" si="5"/>
        <v>0.8434184718811801</v>
      </c>
      <c r="C178" s="2">
        <f t="shared" si="4"/>
        <v>0.3037692529147246</v>
      </c>
    </row>
    <row r="179" spans="1:3" ht="12.75">
      <c r="A179">
        <v>172</v>
      </c>
      <c r="B179" s="2">
        <f t="shared" si="5"/>
        <v>0.9793681591605299</v>
      </c>
      <c r="C179" s="2">
        <f t="shared" si="4"/>
        <v>0.2862025575781434</v>
      </c>
    </row>
    <row r="180" spans="1:3" ht="12.75">
      <c r="A180">
        <v>173</v>
      </c>
      <c r="B180" s="2">
        <f t="shared" si="5"/>
        <v>1.137620403884627</v>
      </c>
      <c r="C180" s="2">
        <f t="shared" si="4"/>
        <v>0.27159718541844613</v>
      </c>
    </row>
    <row r="181" spans="1:3" ht="12.75">
      <c r="A181">
        <v>174</v>
      </c>
      <c r="B181" s="2">
        <f t="shared" si="5"/>
        <v>1.32130523285124</v>
      </c>
      <c r="C181" s="2">
        <f t="shared" si="4"/>
        <v>0.25988619186508455</v>
      </c>
    </row>
    <row r="182" spans="1:3" ht="12.75">
      <c r="A182">
        <v>175</v>
      </c>
      <c r="B182" s="2">
        <f t="shared" si="5"/>
        <v>1.5337689057121755</v>
      </c>
      <c r="C182" s="2">
        <f t="shared" si="4"/>
        <v>0.25106702194143193</v>
      </c>
    </row>
    <row r="183" spans="1:3" ht="12.75">
      <c r="A183">
        <v>176</v>
      </c>
      <c r="B183" s="2">
        <f t="shared" si="5"/>
        <v>1.7784903371429628</v>
      </c>
      <c r="C183" s="2">
        <f t="shared" si="4"/>
        <v>0.245214259322465</v>
      </c>
    </row>
    <row r="184" spans="1:3" ht="12.75">
      <c r="A184">
        <v>177</v>
      </c>
      <c r="B184" s="2">
        <f t="shared" si="5"/>
        <v>2.058947006704979</v>
      </c>
      <c r="C184" s="2">
        <f t="shared" si="4"/>
        <v>0.24249839292695213</v>
      </c>
    </row>
    <row r="185" spans="1:3" ht="12.75">
      <c r="A185">
        <v>178</v>
      </c>
      <c r="B185" s="2">
        <f t="shared" si="5"/>
        <v>2.3784146462570095</v>
      </c>
      <c r="C185" s="2">
        <f t="shared" si="4"/>
        <v>0.24321312064664272</v>
      </c>
    </row>
    <row r="186" spans="1:3" ht="12.75">
      <c r="A186">
        <v>179</v>
      </c>
      <c r="B186" s="2">
        <f t="shared" si="5"/>
        <v>2.739682848382328</v>
      </c>
      <c r="C186" s="2">
        <f aca="true" t="shared" si="6" ref="C186:C207">C185-$D$4*C185+$D$5*B185*C185</f>
        <v>0.24781489099737083</v>
      </c>
    </row>
    <row r="187" spans="1:3" ht="12.75">
      <c r="A187">
        <v>180</v>
      </c>
      <c r="B187" s="2">
        <f t="shared" si="5"/>
        <v>3.1446673763176674</v>
      </c>
      <c r="C187" s="2">
        <f t="shared" si="6"/>
        <v>0.25698011221959544</v>
      </c>
    </row>
    <row r="188" spans="1:3" ht="12.75">
      <c r="A188">
        <v>181</v>
      </c>
      <c r="B188" s="2">
        <f t="shared" si="5"/>
        <v>3.593899824978493</v>
      </c>
      <c r="C188" s="2">
        <f t="shared" si="6"/>
        <v>0.2716879497606066</v>
      </c>
    </row>
    <row r="189" spans="1:3" ht="12.75">
      <c r="A189">
        <v>182</v>
      </c>
      <c r="B189" s="2">
        <f t="shared" si="5"/>
        <v>4.085876702945046</v>
      </c>
      <c r="C189" s="2">
        <f t="shared" si="6"/>
        <v>0.29334011853921643</v>
      </c>
    </row>
    <row r="190" spans="1:3" ht="12.75">
      <c r="A190">
        <v>183</v>
      </c>
      <c r="B190" s="2">
        <f t="shared" si="5"/>
        <v>4.616253003579512</v>
      </c>
      <c r="C190" s="2">
        <f t="shared" si="6"/>
        <v>0.3239336845042209</v>
      </c>
    </row>
    <row r="191" spans="1:3" ht="12.75">
      <c r="A191">
        <v>184</v>
      </c>
      <c r="B191" s="2">
        <f t="shared" si="5"/>
        <v>5.176869701959527</v>
      </c>
      <c r="C191" s="2">
        <f t="shared" si="6"/>
        <v>0.3663083082564582</v>
      </c>
    </row>
    <row r="192" spans="1:3" ht="12.75">
      <c r="A192">
        <v>185</v>
      </c>
      <c r="B192" s="2">
        <f t="shared" si="5"/>
        <v>5.754610804981876</v>
      </c>
      <c r="C192" s="2">
        <f t="shared" si="6"/>
        <v>0.4244939965602578</v>
      </c>
    </row>
    <row r="193" spans="1:3" ht="12.75">
      <c r="A193">
        <v>186</v>
      </c>
      <c r="B193" s="2">
        <f t="shared" si="5"/>
        <v>6.33009773688455</v>
      </c>
      <c r="C193" s="2">
        <f t="shared" si="6"/>
        <v>0.504184483867012</v>
      </c>
    </row>
    <row r="194" spans="1:3" ht="12.75">
      <c r="A194">
        <v>187</v>
      </c>
      <c r="B194" s="2">
        <f t="shared" si="5"/>
        <v>6.876262204646463</v>
      </c>
      <c r="C194" s="2">
        <f t="shared" si="6"/>
        <v>0.6133428884952546</v>
      </c>
    </row>
    <row r="195" spans="1:3" ht="12.75">
      <c r="A195">
        <v>188</v>
      </c>
      <c r="B195" s="2">
        <f t="shared" si="5"/>
        <v>7.3569341742404</v>
      </c>
      <c r="C195" s="2">
        <f t="shared" si="6"/>
        <v>0.7628839257781597</v>
      </c>
    </row>
    <row r="196" spans="1:3" ht="12.75">
      <c r="A196">
        <v>189</v>
      </c>
      <c r="B196" s="2">
        <f t="shared" si="5"/>
        <v>7.725827522193814</v>
      </c>
      <c r="C196" s="2">
        <f t="shared" si="6"/>
        <v>0.9672198744271447</v>
      </c>
    </row>
    <row r="197" spans="1:3" ht="12.75">
      <c r="A197">
        <v>190</v>
      </c>
      <c r="B197" s="2">
        <f t="shared" si="5"/>
        <v>7.9268515250194955</v>
      </c>
      <c r="C197" s="2">
        <f t="shared" si="6"/>
        <v>1.2441265832775343</v>
      </c>
    </row>
    <row r="198" spans="1:3" ht="12.75">
      <c r="A198">
        <v>191</v>
      </c>
      <c r="B198" s="2">
        <f t="shared" si="5"/>
        <v>7.897671408629273</v>
      </c>
      <c r="C198" s="2">
        <f t="shared" si="6"/>
        <v>1.6128142601483217</v>
      </c>
    </row>
    <row r="199" spans="1:3" ht="12.75">
      <c r="A199">
        <v>192</v>
      </c>
      <c r="B199" s="2">
        <f t="shared" si="5"/>
        <v>7.579725846588027</v>
      </c>
      <c r="C199" s="2">
        <f t="shared" si="6"/>
        <v>2.0884066876236385</v>
      </c>
    </row>
    <row r="200" spans="1:3" ht="12.75">
      <c r="A200">
        <v>193</v>
      </c>
      <c r="B200" s="2">
        <f t="shared" si="5"/>
        <v>6.938193561974469</v>
      </c>
      <c r="C200" s="2">
        <f t="shared" si="6"/>
        <v>2.671043526279684</v>
      </c>
    </row>
    <row r="201" spans="1:3" ht="12.75">
      <c r="A201">
        <v>194</v>
      </c>
      <c r="B201" s="2">
        <f aca="true" t="shared" si="7" ref="B201:B207">B200+$D$2*B200*(1-B200/$G$4)-$D$3*B200*C200</f>
        <v>5.991225275556395</v>
      </c>
      <c r="C201" s="2">
        <f t="shared" si="6"/>
        <v>3.33055002354108</v>
      </c>
    </row>
    <row r="202" spans="1:3" ht="12.75">
      <c r="A202">
        <v>195</v>
      </c>
      <c r="B202" s="2">
        <f t="shared" si="7"/>
        <v>4.83511497938859</v>
      </c>
      <c r="C202" s="2">
        <f t="shared" si="6"/>
        <v>3.995198795314185</v>
      </c>
    </row>
    <row r="203" spans="1:3" ht="12.75">
      <c r="A203">
        <v>196</v>
      </c>
      <c r="B203" s="2">
        <f t="shared" si="7"/>
        <v>3.636630052541342</v>
      </c>
      <c r="C203" s="2">
        <f t="shared" si="6"/>
        <v>4.561541192825709</v>
      </c>
    </row>
    <row r="204" spans="1:3" ht="12.75">
      <c r="A204">
        <v>197</v>
      </c>
      <c r="B204" s="2">
        <f t="shared" si="7"/>
        <v>2.572841502885616</v>
      </c>
      <c r="C204" s="2">
        <f t="shared" si="6"/>
        <v>4.934818962929901</v>
      </c>
    </row>
    <row r="205" spans="1:3" ht="12.75">
      <c r="A205">
        <v>198</v>
      </c>
      <c r="B205" s="2">
        <f t="shared" si="7"/>
        <v>1.7515639657677318</v>
      </c>
      <c r="C205" s="2">
        <f t="shared" si="6"/>
        <v>5.076162418489561</v>
      </c>
    </row>
    <row r="206" spans="1:3" ht="12.75">
      <c r="A206">
        <v>199</v>
      </c>
      <c r="B206" s="2">
        <f t="shared" si="7"/>
        <v>1.1820746779984488</v>
      </c>
      <c r="C206" s="2">
        <f t="shared" si="6"/>
        <v>5.0131073354711395</v>
      </c>
    </row>
    <row r="207" spans="1:3" ht="12.75">
      <c r="A207">
        <v>200</v>
      </c>
      <c r="B207" s="2">
        <f t="shared" si="7"/>
        <v>0.8119298842196164</v>
      </c>
      <c r="C207" s="2">
        <f t="shared" si="6"/>
        <v>4.808089963891461</v>
      </c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15" spans="2:3" ht="12.75">
      <c r="B215" s="2"/>
      <c r="C215" s="2"/>
    </row>
    <row r="216" spans="2:3" ht="12.75">
      <c r="B216" s="2"/>
      <c r="C216" s="2"/>
    </row>
    <row r="217" spans="2:3" ht="12.75">
      <c r="B217" s="2"/>
      <c r="C217" s="2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  <row r="237" spans="2:3" ht="12.75">
      <c r="B237" s="2"/>
      <c r="C237" s="2"/>
    </row>
    <row r="238" spans="2:3" ht="12.75">
      <c r="B238" s="2"/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spans="2:3" ht="12.75">
      <c r="B244" s="2"/>
      <c r="C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  <row r="249" spans="2:3" ht="12.75">
      <c r="B249" s="2"/>
      <c r="C249" s="2"/>
    </row>
    <row r="250" spans="2:3" ht="12.75">
      <c r="B250" s="2"/>
      <c r="C250" s="2"/>
    </row>
    <row r="251" spans="2:3" ht="12.75">
      <c r="B251" s="2"/>
      <c r="C251" s="2"/>
    </row>
    <row r="252" spans="2:3" ht="12.75">
      <c r="B252" s="2"/>
      <c r="C252" s="2"/>
    </row>
    <row r="253" spans="2:3" ht="12.75">
      <c r="B253" s="2"/>
      <c r="C253" s="2"/>
    </row>
    <row r="254" spans="2:3" ht="12.75">
      <c r="B254" s="2"/>
      <c r="C254" s="2"/>
    </row>
    <row r="255" spans="2:3" ht="12.75">
      <c r="B255" s="2"/>
      <c r="C255" s="2"/>
    </row>
    <row r="256" spans="2:3" ht="12.75">
      <c r="B256" s="2"/>
      <c r="C256" s="2"/>
    </row>
    <row r="257" spans="2:3" ht="12.75">
      <c r="B257" s="2"/>
      <c r="C257" s="2"/>
    </row>
    <row r="258" spans="2:3" ht="12.75">
      <c r="B258" s="2"/>
      <c r="C258" s="2"/>
    </row>
    <row r="259" spans="2:3" ht="12.75">
      <c r="B259" s="2"/>
      <c r="C259" s="2"/>
    </row>
    <row r="260" spans="2:3" ht="12.75">
      <c r="B260" s="2"/>
      <c r="C260" s="2"/>
    </row>
    <row r="261" spans="2:3" ht="12.75">
      <c r="B261" s="2"/>
      <c r="C261" s="2"/>
    </row>
    <row r="262" spans="2:3" ht="12.75">
      <c r="B262" s="2"/>
      <c r="C262" s="2"/>
    </row>
    <row r="263" spans="2:3" ht="12.75">
      <c r="B263" s="2"/>
      <c r="C263" s="2"/>
    </row>
    <row r="264" spans="2:3" ht="12.75">
      <c r="B264" s="2"/>
      <c r="C264" s="2"/>
    </row>
    <row r="265" spans="2:3" ht="12.75">
      <c r="B265" s="2"/>
      <c r="C265" s="2"/>
    </row>
    <row r="266" spans="2:3" ht="12.75">
      <c r="B266" s="2"/>
      <c r="C266" s="2"/>
    </row>
    <row r="267" spans="2:3" ht="12.75">
      <c r="B267" s="2"/>
      <c r="C267" s="2"/>
    </row>
    <row r="268" spans="2:3" ht="12.75">
      <c r="B268" s="2"/>
      <c r="C268" s="2"/>
    </row>
    <row r="269" spans="2:3" ht="12.75">
      <c r="B269" s="2"/>
      <c r="C269" s="2"/>
    </row>
    <row r="270" spans="2:3" ht="12.75">
      <c r="B270" s="2"/>
      <c r="C270" s="2"/>
    </row>
    <row r="271" spans="2:3" ht="12.75">
      <c r="B271" s="2"/>
      <c r="C271" s="2"/>
    </row>
    <row r="272" spans="2:3" ht="12.75">
      <c r="B272" s="2"/>
      <c r="C272" s="2"/>
    </row>
    <row r="273" spans="2:3" ht="12.75">
      <c r="B273" s="2"/>
      <c r="C273" s="2"/>
    </row>
    <row r="274" spans="2:3" ht="12.75">
      <c r="B274" s="2"/>
      <c r="C274" s="2"/>
    </row>
    <row r="275" spans="2:3" ht="12.75">
      <c r="B275" s="2"/>
      <c r="C275" s="2"/>
    </row>
    <row r="276" spans="2:3" ht="12.75">
      <c r="B276" s="2"/>
      <c r="C276" s="2"/>
    </row>
    <row r="277" spans="2:3" ht="12.75">
      <c r="B277" s="2"/>
      <c r="C277" s="2"/>
    </row>
    <row r="278" spans="2:3" ht="12.75">
      <c r="B278" s="2"/>
      <c r="C278" s="2"/>
    </row>
    <row r="279" spans="2:3" ht="12.75">
      <c r="B279" s="2"/>
      <c r="C279" s="2"/>
    </row>
    <row r="280" spans="2:3" ht="12.75">
      <c r="B280" s="2"/>
      <c r="C280" s="2"/>
    </row>
    <row r="281" spans="2:3" ht="12.75">
      <c r="B281" s="2"/>
      <c r="C281" s="2"/>
    </row>
    <row r="282" spans="2:3" ht="12.75">
      <c r="B282" s="2"/>
      <c r="C282" s="2"/>
    </row>
    <row r="283" spans="2:3" ht="12.75">
      <c r="B283" s="2"/>
      <c r="C283" s="2"/>
    </row>
    <row r="284" spans="2:3" ht="12.75">
      <c r="B284" s="2"/>
      <c r="C284" s="2"/>
    </row>
    <row r="285" spans="2:3" ht="12.75">
      <c r="B285" s="2"/>
      <c r="C285" s="2"/>
    </row>
    <row r="286" spans="2:3" ht="12.75">
      <c r="B286" s="2"/>
      <c r="C286" s="2"/>
    </row>
    <row r="287" spans="2:3" ht="12.75">
      <c r="B287" s="2"/>
      <c r="C287" s="2"/>
    </row>
    <row r="288" spans="2:3" ht="12.75">
      <c r="B288" s="2"/>
      <c r="C288" s="2"/>
    </row>
    <row r="289" spans="2:3" ht="12.75">
      <c r="B289" s="2"/>
      <c r="C289" s="2"/>
    </row>
    <row r="290" spans="2:3" ht="12.75">
      <c r="B290" s="2"/>
      <c r="C290" s="2"/>
    </row>
    <row r="291" spans="2:3" ht="12.75">
      <c r="B291" s="2"/>
      <c r="C291" s="2"/>
    </row>
    <row r="292" spans="2:3" ht="12.75">
      <c r="B292" s="2"/>
      <c r="C292" s="2"/>
    </row>
    <row r="293" spans="2:3" ht="12.75">
      <c r="B293" s="2"/>
      <c r="C293" s="2"/>
    </row>
    <row r="294" spans="2:3" ht="12.75">
      <c r="B294" s="2"/>
      <c r="C294" s="2"/>
    </row>
    <row r="295" spans="2:3" ht="12.75">
      <c r="B295" s="2"/>
      <c r="C295" s="2"/>
    </row>
    <row r="296" spans="2:3" ht="12.75">
      <c r="B296" s="2"/>
      <c r="C296" s="2"/>
    </row>
    <row r="297" spans="2:3" ht="12.75">
      <c r="B297" s="2"/>
      <c r="C297" s="2"/>
    </row>
    <row r="298" spans="2:3" ht="12.75">
      <c r="B298" s="2"/>
      <c r="C298" s="2"/>
    </row>
    <row r="299" spans="2:3" ht="12.75">
      <c r="B299" s="2"/>
      <c r="C299" s="2"/>
    </row>
    <row r="300" spans="2:3" ht="12.75">
      <c r="B300" s="2"/>
      <c r="C300" s="2"/>
    </row>
    <row r="301" spans="2:3" ht="12.75">
      <c r="B301" s="2"/>
      <c r="C301" s="2"/>
    </row>
    <row r="302" spans="2:3" ht="12.75">
      <c r="B302" s="2"/>
      <c r="C302" s="2"/>
    </row>
    <row r="303" spans="2:3" ht="12.75">
      <c r="B303" s="2"/>
      <c r="C303" s="2"/>
    </row>
    <row r="304" spans="2:3" ht="12.75">
      <c r="B304" s="2"/>
      <c r="C304" s="2"/>
    </row>
    <row r="305" spans="2:3" ht="12.75">
      <c r="B305" s="2"/>
      <c r="C305" s="2"/>
    </row>
    <row r="306" spans="2:3" ht="12.75">
      <c r="B306" s="2"/>
      <c r="C306" s="2"/>
    </row>
    <row r="307" spans="2:3" ht="12.75">
      <c r="B307" s="2"/>
      <c r="C307" s="2"/>
    </row>
    <row r="308" spans="2:3" ht="12.75">
      <c r="B308" s="2"/>
      <c r="C308" s="2"/>
    </row>
    <row r="309" spans="2:3" ht="12.75">
      <c r="B309" s="2"/>
      <c r="C309" s="2"/>
    </row>
    <row r="310" spans="2:3" ht="12.75">
      <c r="B310" s="2"/>
      <c r="C310" s="2"/>
    </row>
    <row r="311" spans="2:3" ht="12.75">
      <c r="B311" s="2"/>
      <c r="C311" s="2"/>
    </row>
    <row r="312" spans="2:3" ht="12.75">
      <c r="B312" s="2"/>
      <c r="C312" s="2"/>
    </row>
    <row r="313" spans="2:3" ht="12.75">
      <c r="B313" s="2"/>
      <c r="C313" s="2"/>
    </row>
    <row r="314" spans="2:3" ht="12.75">
      <c r="B314" s="2"/>
      <c r="C314" s="2"/>
    </row>
    <row r="315" spans="2:3" ht="12.75">
      <c r="B315" s="2"/>
      <c r="C315" s="2"/>
    </row>
    <row r="316" spans="2:3" ht="12.75">
      <c r="B316" s="2"/>
      <c r="C316" s="2"/>
    </row>
    <row r="317" spans="2:3" ht="12.75">
      <c r="B317" s="2"/>
      <c r="C317" s="2"/>
    </row>
    <row r="318" spans="2:3" ht="12.75">
      <c r="B318" s="2"/>
      <c r="C318" s="2"/>
    </row>
    <row r="319" spans="2:3" ht="12.75">
      <c r="B319" s="2"/>
      <c r="C319" s="2"/>
    </row>
  </sheetData>
  <mergeCells count="1">
    <mergeCell ref="A1:B1"/>
  </mergeCells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Knaust</dc:creator>
  <cp:keywords/>
  <dc:description/>
  <cp:lastModifiedBy>Helmut Knaust</cp:lastModifiedBy>
  <dcterms:created xsi:type="dcterms:W3CDTF">2002-03-27T07:46:33Z</dcterms:created>
  <dcterms:modified xsi:type="dcterms:W3CDTF">2002-03-28T17:19:14Z</dcterms:modified>
  <cp:category/>
  <cp:version/>
  <cp:contentType/>
  <cp:contentStatus/>
</cp:coreProperties>
</file>